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LASSO\LASSO Division\Susan\Items for Posting\"/>
    </mc:Choice>
  </mc:AlternateContent>
  <xr:revisionPtr revIDLastSave="0" documentId="8_{917ABD26-1F3F-46AD-A2AC-4DF6D193E242}" xr6:coauthVersionLast="36" xr6:coauthVersionMax="36" xr10:uidLastSave="{00000000-0000-0000-0000-000000000000}"/>
  <bookViews>
    <workbookView xWindow="0" yWindow="14865" windowWidth="11925" windowHeight="5385" tabRatio="826" xr2:uid="{00000000-000D-0000-FFFF-FFFF00000000}"/>
  </bookViews>
  <sheets>
    <sheet name="Title Page" sheetId="6" r:id="rId1"/>
    <sheet name="Instructions" sheetId="7" r:id="rId2"/>
    <sheet name="Data Input" sheetId="1" r:id="rId3"/>
    <sheet name="Narrative Responses" sheetId="5" r:id="rId4"/>
    <sheet name="Template" sheetId="2" r:id="rId5"/>
    <sheet name="Accessibility" sheetId="8" r:id="rId6"/>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Budgeted Expenditures" guid="{B4A1466A-814B-496F-ACDF-5B04C3E33E28}" includePrintSettings="0" includeHiddenRowCol="0" maximized="1" xWindow="-8" yWindow="22" windowWidth="1936" windowHeight="1066" tabRatio="826" activeSheetId="3" showFormulaBar="0"/>
    <customWorkbookView name="Data Narrative" guid="{E073F255-81E0-4EB2-9325-A45DCDEB7373}" includePrintSettings="0" includeHiddenRowCol="0" maximized="1" xWindow="-8" yWindow="22" windowWidth="1936" windowHeight="1066" tabRatio="82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 l="1"/>
  <c r="A18" i="2"/>
  <c r="A9" i="2" l="1"/>
  <c r="A17" i="2" l="1"/>
  <c r="A14" i="2" l="1"/>
  <c r="B11" i="1" l="1"/>
  <c r="A12" i="2" l="1"/>
  <c r="A4" i="5" l="1"/>
  <c r="A15" i="2" s="1"/>
  <c r="A21" i="1" l="1"/>
  <c r="A16" i="2" l="1"/>
  <c r="A5" i="5" l="1"/>
  <c r="A7" i="2" l="1"/>
  <c r="A8" i="2"/>
  <c r="A4" i="2" l="1"/>
  <c r="A16" i="1" l="1"/>
  <c r="A8" i="1"/>
  <c r="A5" i="2" l="1"/>
  <c r="B15" i="1" l="1"/>
  <c r="A2" i="2" l="1"/>
  <c r="A3" i="2"/>
  <c r="B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B86E46D6-C281-4ED3-9F94-2C15A62EC62A}">
      <text>
        <r>
          <rPr>
            <sz val="9"/>
            <color indexed="81"/>
            <rFont val="Tahoma"/>
            <family val="2"/>
          </rPr>
          <t>Enter the total amount of LCFF funds the LEA estimates it will receive in the coming School Year.</t>
        </r>
      </text>
    </comment>
    <comment ref="B10" authorId="1" shapeId="0" xr:uid="{8E083774-1133-4785-9B86-AF56C76E77D8}">
      <text>
        <r>
          <rPr>
            <sz val="9"/>
            <color indexed="81"/>
            <rFont val="Tahoma"/>
            <family val="2"/>
          </rPr>
          <t>Enter the total amount of LCFF supplemental &amp; concentration grants the LEA estimates it will receive in the coming school year</t>
        </r>
      </text>
    </comment>
    <comment ref="B12" authorId="1" shapeId="0" xr:uid="{77B6F072-40BF-4B1A-93C5-42E3C5586D16}">
      <text>
        <r>
          <rPr>
            <sz val="9"/>
            <color indexed="81"/>
            <rFont val="Tahoma"/>
            <family val="2"/>
          </rPr>
          <t>Enter the total amount of other state funds (excluding LCFF funds) the LEA estimates it will receive in the coming school year</t>
        </r>
      </text>
    </comment>
    <comment ref="B13" authorId="1" shapeId="0" xr:uid="{F9AF60AF-B158-4320-8B8E-791AEE6BBACB}">
      <text>
        <r>
          <rPr>
            <sz val="9"/>
            <color indexed="81"/>
            <rFont val="Tahoma"/>
            <family val="2"/>
          </rPr>
          <t>Enter the total amount of local funds and entitlements the LEA estimates it will receive  in the coming school year</t>
        </r>
      </text>
    </comment>
    <comment ref="B14" authorId="1" shapeId="0" xr:uid="{FB5F6417-AD00-4135-8F48-B4A92E4F202E}">
      <text>
        <r>
          <rPr>
            <sz val="9"/>
            <color indexed="81"/>
            <rFont val="Tahoma"/>
            <family val="2"/>
          </rPr>
          <t>Enter the estimated  amount of federal funds (including all Every Student Succeeds Act Title funds) the LEA expects to receive in the coming year</t>
        </r>
      </text>
    </comment>
    <comment ref="B17" authorId="1" shapeId="0" xr:uid="{5443C392-03CD-4947-9D42-9C9330D4F154}">
      <text>
        <r>
          <rPr>
            <sz val="9"/>
            <color indexed="81"/>
            <rFont val="Tahoma"/>
            <family val="2"/>
          </rPr>
          <t>Enter the total budgeted General Fund expenditures for the Coming LCAP year</t>
        </r>
      </text>
    </comment>
    <comment ref="B18" authorId="1" shapeId="0" xr:uid="{7E6D6323-EDF1-4CD4-9A22-5E4162E90D4F}">
      <text>
        <r>
          <rPr>
            <sz val="9"/>
            <color indexed="81"/>
            <rFont val="Tahoma"/>
            <family val="2"/>
          </rPr>
          <t>Enter the total amount of budgeted expenditures included in the LCAP for the Coming LCAP Year</t>
        </r>
      </text>
    </comment>
    <comment ref="B19" authorId="1" shapeId="0" xr:uid="{8CAD4892-B665-480F-95CB-D8FB43FDECD6}">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611733E8-6061-4FDB-B0B8-73F089F4A212}">
      <text>
        <r>
          <rPr>
            <sz val="9"/>
            <color indexed="81"/>
            <rFont val="Tahoma"/>
            <family val="2"/>
          </rPr>
          <t>Enter the total of the budgeted expenditures (LCFF funds) that are identified as contributing to the increased or improved services for unduplicated students included in the current LCAP year</t>
        </r>
      </text>
    </comment>
    <comment ref="B23" authorId="1" shapeId="0" xr:uid="{6AF07F6E-471D-47FB-AA40-E3C26D5CED59}">
      <text>
        <r>
          <rPr>
            <sz val="9"/>
            <color indexed="81"/>
            <rFont val="Tahoma"/>
            <family val="2"/>
          </rPr>
          <t>Enter the total of the estimated actual expenditures (LCFF funds)  associated with the actions that were identified as contributing to increasing or improving services for unduplicated students in the LCAP</t>
        </r>
      </text>
    </comment>
  </commentList>
</comments>
</file>

<file path=xl/sharedStrings.xml><?xml version="1.0" encoding="utf-8"?>
<sst xmlns="http://schemas.openxmlformats.org/spreadsheetml/2006/main" count="78" uniqueCount="71">
  <si>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</si>
  <si>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</si>
  <si>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</si>
  <si>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</si>
  <si>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</si>
  <si>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</si>
  <si>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</si>
  <si>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</si>
  <si>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</si>
  <si>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</si>
  <si>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</si>
  <si>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</si>
  <si>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</si>
  <si>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</si>
  <si>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</si>
  <si>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</si>
  <si>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</si>
  <si>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</si>
  <si>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</si>
  <si>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</si>
  <si>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</si>
  <si>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</si>
  <si>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</si>
  <si>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</si>
  <si>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</si>
  <si>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</si>
  <si>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</si>
  <si>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</si>
  <si>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</si>
  <si>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</si>
  <si>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</si>
  <si>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</si>
  <si>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</si>
  <si>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</si>
  <si>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</si>
  <si>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</si>
  <si>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</si>
  <si>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</si>
  <si>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</si>
  <si>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</si>
  <si>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</si>
  <si>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</si>
  <si>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</si>
  <si>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2021 – 22</t>
  </si>
  <si>
    <t>The LEA must enter the LEA name, county district school (CDS) code (14 digits), and LEA contact information (name, phone number and email address) in the corresponding blue boxes.</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</si>
  <si>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</si>
  <si>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</si>
  <si>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</si>
  <si>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</si>
  <si>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</si>
  <si>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</si>
  <si>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</si>
  <si>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</si>
  <si>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</si>
  <si>
    <t>Actual Expenditures for High Needs Students in LCAP</t>
  </si>
  <si>
    <r>
      <rPr>
        <b/>
        <sz val="12"/>
        <color theme="1"/>
        <rFont val="Arial"/>
        <family val="2"/>
      </rPr>
      <t xml:space="preserve">• Total Budgeted Expenditures for High Needs Students in the LCAP (row 22):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</si>
  <si>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LCAP (row 23): </t>
    </r>
    <r>
      <rPr>
        <sz val="12"/>
        <color theme="1"/>
        <rFont val="Arial"/>
        <family val="2"/>
      </rPr>
      <t xml:space="preserve">This is the total of the estimated actual expenditures of LCFF funds to implement the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current LCAP year.</t>
    </r>
  </si>
  <si>
    <t>Developed by the California Department of Education, November 2021</t>
  </si>
  <si>
    <r>
      <rPr>
        <b/>
        <sz val="12"/>
        <color theme="1"/>
        <rFont val="Arial"/>
        <family val="2"/>
      </rPr>
      <t xml:space="preserve">• Total Budgeted Expenditures for High Needs Students in the LCAP (row 19):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t>
    </r>
  </si>
  <si>
    <t>2022 – 23</t>
  </si>
  <si>
    <t>[Enter LEA name]</t>
  </si>
  <si>
    <t>[Enter CDS code]</t>
  </si>
  <si>
    <t>[Enter LEA contact information]</t>
  </si>
  <si>
    <r>
      <rPr>
        <b/>
        <sz val="12"/>
        <color theme="1"/>
        <rFont val="Arial"/>
        <family val="2"/>
      </rPr>
      <t>•	All other state funds (row 12):</t>
    </r>
    <r>
      <rPr>
        <sz val="12"/>
        <color theme="1"/>
        <rFont val="Arial"/>
        <family val="2"/>
      </rPr>
      <t xml:space="preserve"> This amount is the total amount of other state funds (do not include LCFF funds) the LEA estimates it will receive.</t>
    </r>
  </si>
  <si>
    <t>[Respond to prompt here]</t>
  </si>
  <si>
    <t>[Respond to the prompt here; if there is no prompt, a response is not required.]</t>
  </si>
  <si>
    <r>
      <rPr>
        <b/>
        <sz val="12"/>
        <color theme="1"/>
        <rFont val="Arial"/>
        <family val="2"/>
      </rPr>
      <t xml:space="preserve">Coming LCAP Year (row 5): </t>
    </r>
    <r>
      <rPr>
        <sz val="12"/>
        <color theme="1"/>
        <rFont val="Arial"/>
        <family val="2"/>
      </rPr>
      <t>Enter the upcoming fiscal year for which the Local Control and Accountability Plan (LCAP) is adopted or updated on or before July 1. Enter in this format 20XX-XX.</t>
    </r>
  </si>
  <si>
    <r>
      <rPr>
        <b/>
        <sz val="12"/>
        <color theme="1"/>
        <rFont val="Arial"/>
        <family val="2"/>
      </rPr>
      <t>Current LCAP Year (row 6):</t>
    </r>
    <r>
      <rPr>
        <sz val="12"/>
        <color theme="1"/>
        <rFont val="Arial"/>
        <family val="2"/>
      </rPr>
      <t xml:space="preserve"> Enter the current fiscal year for which the previous LCAP was adopted or updated on July 1. Enter in this format 20XX-XX.</t>
    </r>
  </si>
  <si>
    <t>Accessibility Information</t>
  </si>
  <si>
    <t>This workbook contains 3 dynamic charts located in the 'Template' tab.  The chart in cell A7 with the title "Projected Revenue by Fund Source", the full text description is located in cell A9. The chart in cell A11 with the title "Budgeted Expenditures in the LCAP", the full text description is located in cell A13. The chart in cell A16 with the title "Prior Year Expenditures: Increased or Improved Services for High Needs Students", the full text description is located in cell A18.</t>
  </si>
  <si>
    <t>Notice that there are six tabs along the bottom of the workbook titled: ‘Title Page’, ‘Instructions’, ‘Data Input’, ‘Narrative Responses’, ‘Template’, and 'Accessibility'.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educational partners. To start, ensure that you are on the ‘Data Input’ worksheet by clicking on the ‘Data Input’ in the lower left hand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</si>
</sst>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83">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Alignment="1"/>
    <xf numFmtId="0" fontId="3" fillId="0" borderId="0" xfId="0" applyFont="1" applyBorder="1"/>
    <xf numFmtId="0" fontId="3" fillId="0" borderId="0" xfId="0" applyFont="1" applyAlignment="1">
      <alignment wrapText="1"/>
    </xf>
    <xf numFmtId="0" fontId="6" fillId="0" borderId="0" xfId="0" applyFont="1" applyAlignment="1">
      <alignment wrapText="1"/>
    </xf>
    <xf numFmtId="0" fontId="0" fillId="0" borderId="0" xfId="0" applyAlignment="1"/>
    <xf numFmtId="0" fontId="4" fillId="0" borderId="0" xfId="0" applyFont="1" applyAlignment="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6" fillId="0" borderId="0" xfId="0" applyFont="1" applyAlignment="1">
      <alignment horizontal="left" vertical="top" wrapText="1"/>
    </xf>
    <xf numFmtId="0" fontId="5" fillId="3"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6" xfId="0" applyNumberFormat="1" applyFont="1" applyFill="1" applyBorder="1" applyAlignment="1" applyProtection="1">
      <alignment vertical="center" wrapText="1"/>
    </xf>
    <xf numFmtId="49" fontId="5" fillId="0" borderId="17" xfId="0" applyNumberFormat="1"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0" fontId="5" fillId="4" borderId="6" xfId="0" applyFont="1" applyFill="1" applyBorder="1" applyAlignment="1" applyProtection="1">
      <alignment horizontal="center" vertical="center"/>
    </xf>
    <xf numFmtId="0" fontId="10" fillId="7" borderId="0" xfId="0" applyFont="1" applyFill="1" applyAlignment="1">
      <alignment wrapText="1"/>
    </xf>
    <xf numFmtId="49" fontId="5" fillId="0" borderId="21" xfId="0" applyNumberFormat="1" applyFont="1" applyBorder="1" applyAlignment="1" applyProtection="1">
      <alignment horizontal="left" vertical="center" wrapText="1"/>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top" wrapText="1"/>
    </xf>
    <xf numFmtId="0" fontId="0" fillId="0" borderId="0" xfId="0" applyProtection="1"/>
    <xf numFmtId="0" fontId="3" fillId="0" borderId="0" xfId="0" applyFont="1" applyProtection="1"/>
    <xf numFmtId="0" fontId="8" fillId="0" borderId="0" xfId="0" applyFont="1" applyAlignment="1" applyProtection="1">
      <alignment horizontal="center" vertical="top"/>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NumberFormat="1" applyFont="1" applyBorder="1" applyAlignment="1" applyProtection="1">
      <alignment horizontal="center" vertical="top" wrapText="1"/>
    </xf>
    <xf numFmtId="0" fontId="14" fillId="0" borderId="0" xfId="0" applyFont="1" applyAlignment="1" applyProtection="1">
      <alignment horizontal="center" vertical="top"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5"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applyProtection="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49" fontId="1" fillId="2" borderId="22" xfId="0" applyNumberFormat="1" applyFont="1" applyFill="1" applyBorder="1" applyAlignment="1" applyProtection="1">
      <alignment horizontal="left" vertical="center" wrapText="1"/>
    </xf>
    <xf numFmtId="49" fontId="1" fillId="2" borderId="20" xfId="0" applyNumberFormat="1" applyFont="1" applyFill="1" applyBorder="1" applyAlignment="1" applyProtection="1">
      <alignment horizontal="left" vertical="center" wrapText="1"/>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pplyProtection="1">
      <alignment vertical="center" wrapText="1"/>
    </xf>
    <xf numFmtId="0" fontId="1" fillId="0" borderId="9" xfId="0" applyFont="1" applyBorder="1" applyAlignment="1">
      <alignment horizontal="left" vertical="center" wrapText="1"/>
    </xf>
    <xf numFmtId="164" fontId="1" fillId="6" borderId="15" xfId="0" applyNumberFormat="1" applyFont="1" applyFill="1" applyBorder="1" applyAlignment="1" applyProtection="1">
      <alignment vertical="center" wrapText="1"/>
      <protection locked="0"/>
    </xf>
    <xf numFmtId="164" fontId="1" fillId="6" borderId="24" xfId="0" applyNumberFormat="1" applyFont="1" applyFill="1" applyBorder="1" applyAlignment="1" applyProtection="1">
      <alignment vertical="center" wrapText="1"/>
      <protection locked="0"/>
    </xf>
    <xf numFmtId="164" fontId="1" fillId="6" borderId="23" xfId="0" applyNumberFormat="1" applyFont="1" applyFill="1" applyBorder="1" applyAlignment="1" applyProtection="1">
      <alignment vertical="center" wrapText="1"/>
      <protection locked="0"/>
    </xf>
    <xf numFmtId="164" fontId="1" fillId="6" borderId="25" xfId="0" applyNumberFormat="1" applyFont="1" applyFill="1" applyBorder="1" applyAlignment="1" applyProtection="1">
      <alignment vertical="center" wrapText="1"/>
      <protection locked="0"/>
    </xf>
    <xf numFmtId="0" fontId="1" fillId="0" borderId="0" xfId="0" applyFont="1" applyAlignment="1">
      <alignment horizontal="center"/>
    </xf>
    <xf numFmtId="0" fontId="16" fillId="0" borderId="0" xfId="2" applyBorder="1" applyAlignment="1">
      <alignment horizontal="center"/>
    </xf>
    <xf numFmtId="0" fontId="1" fillId="0" borderId="0" xfId="0" applyFont="1" applyAlignment="1">
      <alignment horizontal="left"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3366415864683581"/>
                  <c:y val="-3.293318512969948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0</c:v>
                </c:pt>
                <c:pt idx="1">
                  <c:v>0</c:v>
                </c:pt>
                <c:pt idx="2">
                  <c:v>0</c:v>
                </c:pt>
                <c:pt idx="3">
                  <c:v>0</c:v>
                </c:pt>
                <c:pt idx="4">
                  <c:v>0</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0</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0</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LCAP</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0</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LCAP</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0</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tabSelected="1" showRuler="0" zoomScaleNormal="100" workbookViewId="0"/>
  </sheetViews>
  <sheetFormatPr defaultRowHeight="15" x14ac:dyDescent="0.25"/>
  <cols>
    <col min="1" max="1" width="105.140625" customWidth="1"/>
  </cols>
  <sheetData>
    <row r="1" spans="1:1" ht="409.5" customHeight="1" x14ac:dyDescent="0.85">
      <c r="A1" s="66" t="s">
        <v>17</v>
      </c>
    </row>
    <row r="2" spans="1:1" ht="18" x14ac:dyDescent="0.25">
      <c r="A2" s="43" t="s">
        <v>57</v>
      </c>
    </row>
  </sheetData>
  <sheetProtection algorithmName="SHA-512" hashValue="bjmEJouRMxTekj0Knd8GZdAVp3XfLhJUnc0ia8QGEfHd+UjuWeu+OyNAd2WuoVxDeACd8S2YAcX1VjAIiGzgcg==" saltValue="Cq3V4SL8S18YgBxAqyi2DQ==" spinCount="100000" sheet="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showGridLines="0" showRuler="0" zoomScaleNormal="100" workbookViewId="0"/>
  </sheetViews>
  <sheetFormatPr defaultColWidth="9.140625" defaultRowHeight="15" x14ac:dyDescent="0.2"/>
  <cols>
    <col min="1" max="1" width="101.5703125" style="45" customWidth="1"/>
    <col min="2" max="16384" width="9.140625" style="44"/>
  </cols>
  <sheetData>
    <row r="1" spans="1:1" ht="25.15" customHeight="1" x14ac:dyDescent="0.2">
      <c r="A1" s="57" t="s">
        <v>27</v>
      </c>
    </row>
    <row r="2" spans="1:1" ht="36.75" customHeight="1" x14ac:dyDescent="0.2">
      <c r="A2" s="53" t="s">
        <v>19</v>
      </c>
    </row>
    <row r="3" spans="1:1" ht="165" customHeight="1" x14ac:dyDescent="0.2">
      <c r="A3" s="53" t="s">
        <v>70</v>
      </c>
    </row>
    <row r="4" spans="1:1" ht="44.25" customHeight="1" x14ac:dyDescent="0.25">
      <c r="A4" s="54" t="s">
        <v>18</v>
      </c>
    </row>
    <row r="5" spans="1:1" ht="26.25" customHeight="1" x14ac:dyDescent="0.25">
      <c r="A5" s="59" t="s">
        <v>24</v>
      </c>
    </row>
    <row r="6" spans="1:1" ht="27" customHeight="1" x14ac:dyDescent="0.25">
      <c r="A6" s="58" t="s">
        <v>36</v>
      </c>
    </row>
    <row r="7" spans="1:1" ht="30" x14ac:dyDescent="0.2">
      <c r="A7" s="53" t="s">
        <v>44</v>
      </c>
    </row>
    <row r="8" spans="1:1" ht="45.75" x14ac:dyDescent="0.2">
      <c r="A8" s="53" t="s">
        <v>66</v>
      </c>
    </row>
    <row r="9" spans="1:1" ht="39.75" customHeight="1" x14ac:dyDescent="0.2">
      <c r="A9" s="53" t="s">
        <v>67</v>
      </c>
    </row>
    <row r="10" spans="1:1" ht="27.75" customHeight="1" x14ac:dyDescent="0.25">
      <c r="A10" s="63" t="s">
        <v>37</v>
      </c>
    </row>
    <row r="11" spans="1:1" ht="52.5" customHeight="1" x14ac:dyDescent="0.2">
      <c r="A11" s="53" t="s">
        <v>38</v>
      </c>
    </row>
    <row r="12" spans="1:1" ht="96.75" customHeight="1" x14ac:dyDescent="0.2">
      <c r="A12" s="53" t="s">
        <v>51</v>
      </c>
    </row>
    <row r="13" spans="1:1" ht="86.25" customHeight="1" x14ac:dyDescent="0.2">
      <c r="A13" s="53" t="s">
        <v>45</v>
      </c>
    </row>
    <row r="14" spans="1:1" ht="38.25" customHeight="1" x14ac:dyDescent="0.2">
      <c r="A14" s="53" t="s">
        <v>63</v>
      </c>
    </row>
    <row r="15" spans="1:1" ht="39.75" customHeight="1" x14ac:dyDescent="0.2">
      <c r="A15" s="53" t="s">
        <v>30</v>
      </c>
    </row>
    <row r="16" spans="1:1" ht="40.5" customHeight="1" x14ac:dyDescent="0.2">
      <c r="A16" s="53" t="s">
        <v>39</v>
      </c>
    </row>
    <row r="17" spans="1:1" ht="38.25" customHeight="1" x14ac:dyDescent="0.2">
      <c r="A17" s="53" t="s">
        <v>46</v>
      </c>
    </row>
    <row r="18" spans="1:1" ht="26.25" customHeight="1" x14ac:dyDescent="0.25">
      <c r="A18" s="63" t="s">
        <v>40</v>
      </c>
    </row>
    <row r="19" spans="1:1" ht="157.5" customHeight="1" x14ac:dyDescent="0.2">
      <c r="A19" s="53" t="s">
        <v>47</v>
      </c>
    </row>
    <row r="20" spans="1:1" ht="55.5" customHeight="1" x14ac:dyDescent="0.2">
      <c r="A20" s="53" t="s">
        <v>52</v>
      </c>
    </row>
    <row r="21" spans="1:1" ht="69.75" customHeight="1" x14ac:dyDescent="0.2">
      <c r="A21" s="53" t="s">
        <v>58</v>
      </c>
    </row>
    <row r="22" spans="1:1" ht="22.5" customHeight="1" x14ac:dyDescent="0.25">
      <c r="A22" s="63" t="s">
        <v>48</v>
      </c>
    </row>
    <row r="23" spans="1:1" ht="75.75" customHeight="1" x14ac:dyDescent="0.2">
      <c r="A23" s="53" t="s">
        <v>55</v>
      </c>
    </row>
    <row r="24" spans="1:1" ht="75.75" customHeight="1" x14ac:dyDescent="0.2">
      <c r="A24" s="53" t="s">
        <v>56</v>
      </c>
    </row>
    <row r="25" spans="1:1" ht="27.75" customHeight="1" x14ac:dyDescent="0.25">
      <c r="A25" s="60" t="s">
        <v>20</v>
      </c>
    </row>
    <row r="26" spans="1:1" ht="48.75" customHeight="1" x14ac:dyDescent="0.2">
      <c r="A26" s="53" t="s">
        <v>21</v>
      </c>
    </row>
    <row r="27" spans="1:1" ht="53.25" customHeight="1" x14ac:dyDescent="0.2">
      <c r="A27" s="53" t="s">
        <v>50</v>
      </c>
    </row>
    <row r="28" spans="1:1" ht="68.25" customHeight="1" x14ac:dyDescent="0.2">
      <c r="A28" s="53" t="s">
        <v>41</v>
      </c>
    </row>
    <row r="29" spans="1:1" ht="20.100000000000001" customHeight="1" x14ac:dyDescent="0.25">
      <c r="A29" s="53" t="s">
        <v>23</v>
      </c>
    </row>
    <row r="30" spans="1:1" ht="20.100000000000001" customHeight="1" x14ac:dyDescent="0.25">
      <c r="A30" s="53" t="s">
        <v>22</v>
      </c>
    </row>
    <row r="31" spans="1:1" ht="83.25" customHeight="1" x14ac:dyDescent="0.2">
      <c r="A31" s="53" t="s">
        <v>42</v>
      </c>
    </row>
    <row r="32" spans="1:1" ht="20.100000000000001" customHeight="1" x14ac:dyDescent="0.25">
      <c r="A32" s="53" t="s">
        <v>23</v>
      </c>
    </row>
    <row r="33" spans="1:1" ht="20.100000000000001" customHeight="1" x14ac:dyDescent="0.25">
      <c r="A33" s="53" t="s">
        <v>22</v>
      </c>
    </row>
  </sheetData>
  <sheetProtection algorithmName="SHA-512" hashValue="qXJftAhMAEXQz3bS5yFIQcEHTFJ8RWs8PbMwfGq+Y2c5slb7r2ctnRIXDLCT+Sj8fvCCwe27c5R9CmGmLYyITQ==" saltValue="WKFouVSNF81Pp/jZHM373g==" spinCount="100000" sheet="1" formatRows="0"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showRuler="0" zoomScaleNormal="100" workbookViewId="0">
      <selection activeCell="B2" sqref="B2"/>
    </sheetView>
  </sheetViews>
  <sheetFormatPr defaultColWidth="9.140625" defaultRowHeight="14.25" x14ac:dyDescent="0.2"/>
  <cols>
    <col min="1" max="1" width="50.140625" style="6" customWidth="1"/>
    <col min="2" max="2" width="47.28515625" style="6" customWidth="1"/>
    <col min="3" max="3" width="9.140625" style="1"/>
    <col min="4" max="4" width="3.85546875" style="1" customWidth="1"/>
    <col min="5" max="5" width="9.140625" style="1"/>
    <col min="6" max="6" width="11.28515625" style="1" bestFit="1" customWidth="1"/>
    <col min="7" max="7" width="14.28515625" style="1" customWidth="1"/>
    <col min="8" max="8" width="5.7109375" style="1" customWidth="1"/>
    <col min="9" max="16384" width="9.140625" style="1"/>
  </cols>
  <sheetData>
    <row r="1" spans="1:9" ht="20.25" thickBot="1" x14ac:dyDescent="0.35">
      <c r="A1" s="61" t="s">
        <v>25</v>
      </c>
    </row>
    <row r="2" spans="1:9" ht="20.100000000000001" customHeight="1" x14ac:dyDescent="0.2">
      <c r="A2" s="25" t="s">
        <v>0</v>
      </c>
      <c r="B2" s="49" t="s">
        <v>60</v>
      </c>
      <c r="C2" s="2"/>
      <c r="D2" s="2"/>
      <c r="E2" s="3"/>
      <c r="F2" s="2"/>
      <c r="G2" s="2"/>
      <c r="H2" s="2"/>
      <c r="I2" s="2"/>
    </row>
    <row r="3" spans="1:9" ht="20.100000000000001" customHeight="1" x14ac:dyDescent="0.2">
      <c r="A3" s="26" t="s">
        <v>1</v>
      </c>
      <c r="B3" s="73" t="s">
        <v>61</v>
      </c>
      <c r="C3" s="2"/>
      <c r="D3" s="2"/>
      <c r="E3" s="2"/>
    </row>
    <row r="4" spans="1:9" ht="37.5" customHeight="1" x14ac:dyDescent="0.2">
      <c r="A4" s="26" t="s">
        <v>2</v>
      </c>
      <c r="B4" s="50" t="s">
        <v>62</v>
      </c>
      <c r="C4" s="2"/>
      <c r="D4" s="2"/>
      <c r="E4" s="2"/>
    </row>
    <row r="5" spans="1:9" ht="22.5" customHeight="1" x14ac:dyDescent="0.2">
      <c r="A5" s="26" t="s">
        <v>34</v>
      </c>
      <c r="B5" s="68" t="s">
        <v>59</v>
      </c>
      <c r="C5" s="2"/>
      <c r="D5" s="2"/>
      <c r="E5" s="2"/>
    </row>
    <row r="6" spans="1:9" ht="22.5" customHeight="1" thickBot="1" x14ac:dyDescent="0.25">
      <c r="A6" s="29" t="s">
        <v>35</v>
      </c>
      <c r="B6" s="67" t="s">
        <v>43</v>
      </c>
      <c r="C6" s="2"/>
      <c r="D6" s="2"/>
      <c r="E6" s="2"/>
    </row>
    <row r="7" spans="1:9" ht="43.5" thickBot="1" x14ac:dyDescent="0.25">
      <c r="A7" s="30" t="s">
        <v>12</v>
      </c>
      <c r="B7" s="19" t="s">
        <v>10</v>
      </c>
      <c r="C7" s="2"/>
      <c r="D7" s="2"/>
    </row>
    <row r="8" spans="1:9" ht="31.5" x14ac:dyDescent="0.25">
      <c r="A8" s="18" t="str">
        <f>CONCATENATE("Projected General Fund Revenue for the ", IF(LCAP_Year="", "[Coming LCAP Year]", LCAP_Year), " School Year")</f>
        <v>Projected General Fund Revenue for the 2022 – 23 School Year</v>
      </c>
      <c r="B8" s="15" t="s">
        <v>9</v>
      </c>
      <c r="C8"/>
      <c r="D8" s="2"/>
    </row>
    <row r="9" spans="1:9" ht="20.100000000000001" customHeight="1" x14ac:dyDescent="0.25">
      <c r="A9" s="10" t="s">
        <v>7</v>
      </c>
      <c r="B9" s="76">
        <v>0</v>
      </c>
      <c r="C9"/>
      <c r="D9" s="2"/>
    </row>
    <row r="10" spans="1:9" ht="20.100000000000001" customHeight="1" x14ac:dyDescent="0.25">
      <c r="A10" s="39" t="s">
        <v>29</v>
      </c>
      <c r="B10" s="76">
        <v>0</v>
      </c>
      <c r="C10"/>
      <c r="D10" s="2"/>
      <c r="E10" s="2"/>
      <c r="F10" s="2"/>
      <c r="G10" s="2"/>
    </row>
    <row r="11" spans="1:9" ht="20.100000000000001" hidden="1" customHeight="1" x14ac:dyDescent="0.25">
      <c r="A11" s="10" t="s">
        <v>15</v>
      </c>
      <c r="B11" s="74">
        <f>SUM(LCAP_Year_LCFF_Funds-LCAP_Year_SC_Grants)</f>
        <v>0</v>
      </c>
      <c r="C11"/>
      <c r="D11" s="2"/>
      <c r="E11" s="2"/>
      <c r="F11" s="2"/>
      <c r="G11" s="2"/>
    </row>
    <row r="12" spans="1:9" ht="20.100000000000001" customHeight="1" x14ac:dyDescent="0.25">
      <c r="A12" s="10" t="s">
        <v>3</v>
      </c>
      <c r="B12" s="76">
        <v>0</v>
      </c>
      <c r="C12"/>
      <c r="D12" s="2"/>
    </row>
    <row r="13" spans="1:9" ht="20.100000000000001" customHeight="1" x14ac:dyDescent="0.25">
      <c r="A13" s="10" t="s">
        <v>4</v>
      </c>
      <c r="B13" s="76">
        <v>0</v>
      </c>
      <c r="C13"/>
      <c r="D13" s="2"/>
    </row>
    <row r="14" spans="1:9" ht="20.100000000000001" customHeight="1" thickBot="1" x14ac:dyDescent="0.3">
      <c r="A14" s="71" t="s">
        <v>33</v>
      </c>
      <c r="B14" s="77">
        <v>0</v>
      </c>
      <c r="C14"/>
      <c r="D14" s="2"/>
    </row>
    <row r="15" spans="1:9" ht="20.100000000000001" customHeight="1" thickTop="1" thickBot="1" x14ac:dyDescent="0.3">
      <c r="A15" s="11" t="s">
        <v>5</v>
      </c>
      <c r="B15" s="24">
        <f>SUM(LCAP_Year_LCFF_Funds,LCAP_Year_Other_Funds,LCAP_Year_Local_Funds,LCAP_Year_Federal_Funds)</f>
        <v>0</v>
      </c>
      <c r="C15"/>
      <c r="D15" s="2"/>
    </row>
    <row r="16" spans="1:9" ht="31.5" x14ac:dyDescent="0.25">
      <c r="A16" s="12" t="str">
        <f>CONCATENATE("Total Budgeted Expenditures for the 
", IF(LCAP_Year="", "[Coming LCAP Year]", LCAP_Year), " School Year")</f>
        <v>Total Budgeted Expenditures for the 
2022 – 23 School Year</v>
      </c>
      <c r="B16" s="16" t="s">
        <v>9</v>
      </c>
      <c r="C16"/>
      <c r="D16" s="2"/>
    </row>
    <row r="17" spans="1:9" ht="20.100000000000001" customHeight="1" x14ac:dyDescent="0.25">
      <c r="A17" s="13" t="s">
        <v>6</v>
      </c>
      <c r="B17" s="78">
        <v>0</v>
      </c>
      <c r="C17"/>
      <c r="D17" s="2"/>
    </row>
    <row r="18" spans="1:9" ht="20.25" customHeight="1" x14ac:dyDescent="0.25">
      <c r="A18" s="69" t="s">
        <v>31</v>
      </c>
      <c r="B18" s="76">
        <v>0</v>
      </c>
      <c r="C18"/>
      <c r="D18" s="2"/>
    </row>
    <row r="19" spans="1:9" ht="33.75" customHeight="1" thickBot="1" x14ac:dyDescent="0.3">
      <c r="A19" s="40" t="s">
        <v>13</v>
      </c>
      <c r="B19" s="77">
        <v>0</v>
      </c>
      <c r="C19"/>
      <c r="D19" s="2"/>
    </row>
    <row r="20" spans="1:9" ht="21" customHeight="1" thickTop="1" thickBot="1" x14ac:dyDescent="0.3">
      <c r="A20" s="70" t="s">
        <v>32</v>
      </c>
      <c r="B20" s="24">
        <f>B17-B18</f>
        <v>0</v>
      </c>
      <c r="C20"/>
      <c r="D20" s="2"/>
      <c r="E20"/>
      <c r="F20"/>
      <c r="G20"/>
      <c r="H20"/>
      <c r="I20"/>
    </row>
    <row r="21" spans="1:9" s="4" customFormat="1" ht="31.5" x14ac:dyDescent="0.25">
      <c r="A21" s="17" t="str">
        <f>CONCATENATE("Expenditures for High Needs Students in the ", IF(Current_LCAP_Year="", "[Current LCAP Year]", Current_LCAP_Year), " School Year")</f>
        <v>Expenditures for High Needs Students in the 2021 – 22 School Year</v>
      </c>
      <c r="B21" s="27" t="s">
        <v>9</v>
      </c>
      <c r="C21" s="8"/>
      <c r="D21" s="9"/>
      <c r="E21" s="8"/>
      <c r="F21" s="8"/>
      <c r="G21" s="8"/>
      <c r="H21" s="8"/>
      <c r="I21" s="8"/>
    </row>
    <row r="22" spans="1:9" ht="35.25" customHeight="1" x14ac:dyDescent="0.25">
      <c r="A22" s="41" t="s">
        <v>13</v>
      </c>
      <c r="B22" s="78">
        <v>0</v>
      </c>
      <c r="C22"/>
      <c r="D22" s="2"/>
      <c r="E22"/>
      <c r="F22"/>
      <c r="G22"/>
      <c r="H22"/>
      <c r="I22"/>
    </row>
    <row r="23" spans="1:9" ht="35.25" customHeight="1" thickBot="1" x14ac:dyDescent="0.3">
      <c r="A23" s="42" t="s">
        <v>54</v>
      </c>
      <c r="B23" s="79">
        <v>0</v>
      </c>
      <c r="C23"/>
      <c r="D23" s="2"/>
      <c r="E23"/>
      <c r="F23"/>
      <c r="G23"/>
      <c r="H23"/>
      <c r="I23"/>
    </row>
    <row r="24" spans="1:9" s="4" customFormat="1" ht="15" x14ac:dyDescent="0.25">
      <c r="A24" s="28" t="s">
        <v>11</v>
      </c>
      <c r="B24" s="28" t="s">
        <v>11</v>
      </c>
      <c r="C24"/>
      <c r="D24"/>
      <c r="E24"/>
      <c r="F24"/>
      <c r="G24"/>
      <c r="H24"/>
      <c r="I24"/>
    </row>
    <row r="25" spans="1:9" s="4" customFormat="1" ht="15.75" x14ac:dyDescent="0.25">
      <c r="A25" s="6"/>
      <c r="B25" s="7"/>
      <c r="C25"/>
      <c r="D25"/>
      <c r="E25"/>
      <c r="F25"/>
      <c r="G25"/>
      <c r="H25"/>
      <c r="I25"/>
    </row>
    <row r="26" spans="1:9" s="4" customFormat="1" ht="15.75" x14ac:dyDescent="0.25">
      <c r="A26" s="6"/>
      <c r="B26" s="7"/>
      <c r="C26"/>
      <c r="D26"/>
      <c r="E26"/>
      <c r="F26"/>
      <c r="G26"/>
      <c r="H26"/>
      <c r="I26"/>
    </row>
    <row r="27" spans="1:9" ht="15" x14ac:dyDescent="0.2">
      <c r="A27" s="7"/>
      <c r="B27" s="7"/>
    </row>
    <row r="28" spans="1:9" ht="15" x14ac:dyDescent="0.2">
      <c r="A28" s="7"/>
      <c r="B28" s="7"/>
    </row>
    <row r="29" spans="1:9" ht="15" x14ac:dyDescent="0.2">
      <c r="A29" s="7"/>
      <c r="B29" s="7"/>
    </row>
    <row r="30" spans="1:9" ht="15" x14ac:dyDescent="0.2">
      <c r="A30" s="7"/>
      <c r="B30" s="7"/>
    </row>
    <row r="31" spans="1:9" ht="15" x14ac:dyDescent="0.2">
      <c r="A31" s="7"/>
      <c r="B31" s="7"/>
    </row>
    <row r="32" spans="1:9" ht="15" x14ac:dyDescent="0.2">
      <c r="A32" s="7"/>
      <c r="B32" s="7"/>
    </row>
    <row r="33" spans="1:2" ht="15" x14ac:dyDescent="0.2">
      <c r="A33" s="7"/>
      <c r="B33" s="7"/>
    </row>
    <row r="34" spans="1:2" ht="15" x14ac:dyDescent="0.2">
      <c r="A34" s="7"/>
      <c r="B34" s="7"/>
    </row>
    <row r="35" spans="1:2" ht="15" x14ac:dyDescent="0.2">
      <c r="A35" s="7"/>
      <c r="B35" s="7"/>
    </row>
    <row r="36" spans="1:2" ht="15" x14ac:dyDescent="0.2">
      <c r="A36" s="7"/>
      <c r="B36" s="7"/>
    </row>
    <row r="37" spans="1:2" ht="15" x14ac:dyDescent="0.2">
      <c r="A37" s="7"/>
      <c r="B37" s="7"/>
    </row>
    <row r="38" spans="1:2" ht="15" x14ac:dyDescent="0.2">
      <c r="A38" s="7"/>
      <c r="B38" s="7"/>
    </row>
    <row r="39" spans="1:2" ht="15" x14ac:dyDescent="0.2">
      <c r="A39" s="7"/>
      <c r="B39" s="7"/>
    </row>
  </sheetData>
  <sheetProtection algorithmName="SHA-512" hashValue="ImcqC33P4UvLnFysuufaIT7+68HnUwWjNjJ+pw0LkQmd+yVVTzOv0z3ITozAXctPQD/qz3iDhs7gCJqEUMlZmw==" saltValue="SqR5mkmxxkfD9t7JPUGb4Q==" spinCount="100000" sheet="1" selectLockedCells="1"/>
  <customSheetViews>
    <customSheetView guid="{B4A1466A-814B-496F-ACDF-5B04C3E33E28}" scale="118" showPageBreaks="1" showGridLines="0" view="pageLayout" showRuler="0">
      <selection activeCell="B1" sqref="B1"/>
    </customSheetView>
    <customSheetView guid="{E073F255-81E0-4EB2-9325-A45DCDEB7373}"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defaultColWidth="8.85546875" defaultRowHeight="15" x14ac:dyDescent="0.25"/>
  <cols>
    <col min="1" max="1" width="37.7109375" customWidth="1"/>
    <col min="2" max="2" width="62.28515625" customWidth="1"/>
  </cols>
  <sheetData>
    <row r="1" spans="1:2" ht="20.25" thickBot="1" x14ac:dyDescent="0.35">
      <c r="A1" s="62" t="s">
        <v>26</v>
      </c>
    </row>
    <row r="2" spans="1:2" ht="23.25" customHeight="1" thickBot="1" x14ac:dyDescent="0.3">
      <c r="A2" s="20" t="s">
        <v>16</v>
      </c>
      <c r="B2" s="21" t="s">
        <v>8</v>
      </c>
    </row>
    <row r="3" spans="1:2" ht="119.25" customHeight="1" x14ac:dyDescent="0.25">
      <c r="A3" s="75" t="s">
        <v>49</v>
      </c>
      <c r="B3" s="55" t="s">
        <v>64</v>
      </c>
    </row>
    <row r="4" spans="1:2" ht="189.75" customHeight="1" x14ac:dyDescent="0.25">
      <c r="A4" s="22"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51" t="s">
        <v>65</v>
      </c>
    </row>
    <row r="5" spans="1:2" ht="173.25" customHeight="1" thickBot="1" x14ac:dyDescent="0.3">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52" t="s">
        <v>65</v>
      </c>
    </row>
  </sheetData>
  <sheetProtection algorithmName="SHA-512" hashValue="NgOBnjyDKQhTUbzz02qNoNYRm35Z5ssmBnBVjRp8dd71ZRNPEL89Iu95h8c43fRciTfpRaxtsaePDix3d1KnXg==" saltValue="nTVHbAAwwLF6jooKElwWDA==" spinCount="100000" sheet="1" formatRows="0" selectLockedCells="1"/>
  <customSheetViews>
    <customSheetView guid="{B4A1466A-814B-496F-ACDF-5B04C3E33E28}" showPageBreaks="1" showGridLines="0" showRuler="0" topLeftCell="A3">
      <selection activeCell="B3" sqref="B3"/>
    </customSheetView>
    <customSheetView guid="{E073F255-81E0-4EB2-9325-A45DCDEB7373}"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showRuler="0" zoomScale="90" zoomScaleNormal="90" zoomScalePageLayoutView="80" workbookViewId="0"/>
  </sheetViews>
  <sheetFormatPr defaultColWidth="98.7109375" defaultRowHeight="15" x14ac:dyDescent="0.25"/>
  <cols>
    <col min="1" max="1" width="100.85546875" style="1" customWidth="1"/>
    <col min="3" max="16384" width="98.7109375" style="1"/>
  </cols>
  <sheetData>
    <row r="1" spans="1:2" ht="19.5" x14ac:dyDescent="0.3">
      <c r="A1" s="62" t="s">
        <v>28</v>
      </c>
    </row>
    <row r="2" spans="1:2" s="33" customFormat="1" ht="20.100000000000001" customHeight="1" x14ac:dyDescent="0.25">
      <c r="A2" s="35" t="str">
        <f>CONCATENATE("Local Educational Agency (LEA) Name: ",IF(LEA_Name="","[LEA Name]",LEA_Name))</f>
        <v>Local Educational Agency (LEA) Name: [Enter LEA name]</v>
      </c>
      <c r="B2" s="32"/>
    </row>
    <row r="3" spans="1:2" s="33" customFormat="1" ht="20.100000000000001" customHeight="1" x14ac:dyDescent="0.25">
      <c r="A3" s="36" t="str">
        <f>CONCATENATE("CDS Code: ", IF(CDS_Code="", "[CDS Code]", CDS_Code))</f>
        <v>CDS Code: [Enter CDS code]</v>
      </c>
      <c r="B3" s="32"/>
    </row>
    <row r="4" spans="1:2" s="33" customFormat="1" ht="19.5" customHeight="1" x14ac:dyDescent="0.25">
      <c r="A4" s="36" t="str">
        <f>CONCATENATE("School Year: ", IF(LCAP_Year="", "[School Year]", LCAP_Year))</f>
        <v>School Year: 2022 – 23</v>
      </c>
      <c r="B4" s="32"/>
    </row>
    <row r="5" spans="1:2" s="33" customFormat="1" ht="19.350000000000001" customHeight="1" x14ac:dyDescent="0.25">
      <c r="A5" s="37" t="str">
        <f>CONCATENATE("LEA contact information: ", IF(LEA_Contact="", "[LEA Contact Information]", LEA_Contact), "")</f>
        <v>LEA contact information: [Enter LEA contact information]</v>
      </c>
      <c r="B5" s="32"/>
    </row>
    <row r="6" spans="1:2" s="33" customFormat="1" ht="89.25" customHeight="1" x14ac:dyDescent="0.25">
      <c r="A6" s="38" t="s">
        <v>14</v>
      </c>
      <c r="B6" s="32"/>
    </row>
    <row r="7" spans="1:2" s="33" customFormat="1" ht="353.25" customHeight="1" x14ac:dyDescent="0.25">
      <c r="A7" s="64" t="str">
        <f>CONCATENATE("Budget Overview for the ", IF(LCAP_Year="", "[School Year]", LCAP_Year), " School Year" )</f>
        <v>Budget Overview for the 2022 – 23 School Year</v>
      </c>
      <c r="B7" s="32"/>
    </row>
    <row r="8" spans="1:2" s="33" customFormat="1" ht="39.75" customHeight="1" x14ac:dyDescent="0.25">
      <c r="A8" s="46" t="str">
        <f>CONCATENATE("This chart shows the total general purpose revenue ", IF(LEA_Name="", "[LEA Name]", TEXT(LEA_Name, "#,000")), " expects to receive in the coming year from all sources.")</f>
        <v>This chart shows the total general purpose revenue [Enter LEA name] expects to receive in the coming year from all sources.</v>
      </c>
      <c r="B8" s="32"/>
    </row>
    <row r="9" spans="1:2" s="33" customFormat="1" ht="100.5" customHeight="1" x14ac:dyDescent="0.25">
      <c r="A9" s="31" t="str">
        <f>CONCATENATE("The text description for the above chart is as follows: 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text description for the above chart is as follows: The total revenue projected for [Enter LEA name] is $0.00, of which $0.00 is Local Control Funding Formula (LCFF), $0.00 is other state funds, $0.00 is local funds, and $0.00 is federal funds. Of the $0.00 in LCFF Funds, $0.00 is generated based on the enrollment of high needs students (foster youth, English learner, and low-income students).
</v>
      </c>
      <c r="B9" s="32"/>
    </row>
    <row r="10" spans="1:2" s="33" customFormat="1" ht="60" customHeight="1" x14ac:dyDescent="0.25">
      <c r="A10" s="72" t="s">
        <v>53</v>
      </c>
      <c r="B10" s="32"/>
    </row>
    <row r="11" spans="1:2" s="33" customFormat="1" ht="219.75" customHeight="1" x14ac:dyDescent="0.25">
      <c r="A11" s="34"/>
      <c r="B11" s="32"/>
    </row>
    <row r="12" spans="1:2" s="33" customFormat="1" ht="50.25" customHeight="1" x14ac:dyDescent="0.25">
      <c r="A12" s="47"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[Enter LEA name] plans to spend for 2022 – 23. It shows how much of the total is tied to planned actions and services in the LCAP.</v>
      </c>
      <c r="B12" s="32"/>
    </row>
    <row r="13" spans="1:2" ht="125.25" customHeight="1" x14ac:dyDescent="0.25">
      <c r="A13" s="14" t="str">
        <f>CONCATENATE("The text description of the above chart is as follows: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The text description of the above chart is as follows: [Enter LEA name] plans to spend $0.00 for the 2022 – 23 school year. Of that amount, $0.00 is tied to actions/services in the LCAP and $0.00 is not included in the LCAP. The budgeted expenditures that are not included in the LCAP will be used for the following: 
[Respond to prompt here]</v>
      </c>
    </row>
    <row r="14" spans="1:2" ht="39.75" customHeight="1" x14ac:dyDescent="0.25">
      <c r="A14" s="56" t="str">
        <f>CONCATENATE("Increased or Improved Services for High Needs Students in the LCAP for the ", IF(LCAP_Year="", "[LCAP Year]", LCAP_Year), " School Year")</f>
        <v>Increased or Improved Services for High Needs Students in the LCAP for the 2022 – 23 School Year</v>
      </c>
    </row>
    <row r="15" spans="1:2" ht="162.75" customHeight="1" x14ac:dyDescent="0.25">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2022 – 23, [Enter LEA name] is projecting it will receive $0.00 based on the enrollment of foster youth, English learner, and low-income students. [Enter LEA name] must describe how it intends to increase or improve services for high needs students in the LCAP. [Enter LEA name] plans to spend $0.00 towards meeting this requirement, as described in the LCAP.</v>
      </c>
    </row>
    <row r="16" spans="1:2" ht="288" customHeight="1" x14ac:dyDescent="0.25">
      <c r="A16" s="65" t="str">
        <f>CONCATENATE("Update on Increased or Improved Services for High Needs Students in ", IF(Current_LCAP_Year="", "[LCAP Year]", Current_LCAP_Year))</f>
        <v>Update on Increased or Improved Services for High Needs Students in 2021 – 22</v>
      </c>
    </row>
    <row r="17" spans="1:1" ht="79.5" customHeight="1" x14ac:dyDescent="0.25">
      <c r="A17" s="48" t="str">
        <f>CONCATENATE("This chart compares what ", IF(LEA_Name="", "[LEA Name]", TEXT(LEA_Name, "#,000")), " budgeted last year in the LCAP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[Enter LEA name] budgeted last year in the LCAP for actions and services that contribute to increasing or improving services for high needs students with what  [Enter LEA name] estimates it has spent on actions and services that contribute to increasing or improving services for high needs students in the current year.</v>
      </c>
    </row>
    <row r="18" spans="1:1" ht="164.25" customHeight="1" x14ac:dyDescent="0.25">
      <c r="A18" s="14" t="str">
        <f>CONCATENATE("The text description of the above chart is as follows: In ", IF(Current_LCAP_Year="", "[the current LCAP Year]", Current_LCAP_Year), ", ", IF(LEA_Name="", "[LEA Name]", LEA_Name),"'s LCAP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The text description of the above chart is as follows: In 2021 – 22, [Enter LEA name]'s LCAP budgeted $0.00 for planned actions to increase or improve services for high needs students. [Enter LEA name] actually spent $0.00 for actions to increase or improve services for high needs students in 2021 – 22.</v>
      </c>
    </row>
    <row r="19" spans="1:1" x14ac:dyDescent="0.25">
      <c r="A19" s="5"/>
    </row>
  </sheetData>
  <sheetProtection algorithmName="SHA-512" hashValue="Y60h4MYfSVYtipCXTlfF1JYvMcJ40nkGrje38VbcGtS85arLRAGNXjkUxi5lJXIWgnoUpgwoCh+z11daQRHAMA==" saltValue="hQNrd/+QwGgGR5daMhPUvQ==" spinCount="100000" sheet="1" formatRows="0" selectLockedCells="1" selectUnlockedCells="1"/>
  <customSheetViews>
    <customSheetView guid="{B4A1466A-814B-496F-ACDF-5B04C3E33E28}" showPageBreaks="1" showGridLines="0" showRowCol="0" view="pageLayout" showRuler="0">
      <selection sqref="A1:A8"/>
    </customSheetView>
    <customSheetView guid="{E073F255-81E0-4EB2-9325-A45DCDEB7373}"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E40E-D4ED-466F-B7DA-E933699D2F86}">
  <dimension ref="A1:A8"/>
  <sheetViews>
    <sheetView showGridLines="0" workbookViewId="0"/>
  </sheetViews>
  <sheetFormatPr defaultRowHeight="15" x14ac:dyDescent="0.2"/>
  <cols>
    <col min="1" max="1" width="91.42578125" style="44" customWidth="1"/>
    <col min="2" max="16384" width="9.140625" style="44"/>
  </cols>
  <sheetData>
    <row r="1" spans="1:1" ht="19.5" x14ac:dyDescent="0.3">
      <c r="A1" s="81" t="s">
        <v>68</v>
      </c>
    </row>
    <row r="2" spans="1:1" ht="108.75" customHeight="1" x14ac:dyDescent="0.2">
      <c r="A2" s="82" t="s">
        <v>69</v>
      </c>
    </row>
    <row r="8" spans="1:1" x14ac:dyDescent="0.2">
      <c r="A8"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Title Page</vt:lpstr>
      <vt:lpstr>Instructions</vt:lpstr>
      <vt:lpstr>Data Input</vt:lpstr>
      <vt:lpstr>Narrative Responses</vt:lpstr>
      <vt:lpstr>Template</vt:lpstr>
      <vt:lpstr>Accessibility</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2022-23 school year.</dc:subject>
  <dc:creator>Local Agency Systems Support Office</dc:creator>
  <cp:keywords>lcff, lcap, budget, overview, for, parent, parents, template, local, control, accountability, plan</cp:keywords>
  <cp:lastModifiedBy>CDE</cp:lastModifiedBy>
  <cp:lastPrinted>2021-12-01T18:34:47Z</cp:lastPrinted>
  <dcterms:created xsi:type="dcterms:W3CDTF">2018-10-16T20:33:16Z</dcterms:created>
  <dcterms:modified xsi:type="dcterms:W3CDTF">2022-03-12T00:10:07Z</dcterms:modified>
</cp:coreProperties>
</file>