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ci\pl\documents\"/>
    </mc:Choice>
  </mc:AlternateContent>
  <xr:revisionPtr revIDLastSave="0" documentId="13_ncr:1_{1922570A-E1B0-4F10-BD37-5DA368A69E9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GRANT AWARD NOTIFICATION L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H15" i="3"/>
  <c r="I15" i="3"/>
</calcChain>
</file>

<file path=xl/sharedStrings.xml><?xml version="1.0" encoding="utf-8"?>
<sst xmlns="http://schemas.openxmlformats.org/spreadsheetml/2006/main" count="34" uniqueCount="32">
  <si>
    <t>FY</t>
  </si>
  <si>
    <t>PCA</t>
  </si>
  <si>
    <t>Suffix #</t>
  </si>
  <si>
    <t>Total</t>
  </si>
  <si>
    <t>California Department of Education</t>
  </si>
  <si>
    <t>Vendor</t>
  </si>
  <si>
    <t>Alameda</t>
  </si>
  <si>
    <t>County</t>
  </si>
  <si>
    <t>21st Century California School Leadership Academy</t>
  </si>
  <si>
    <t>Institution of Higher Education/Local Educational Agency</t>
  </si>
  <si>
    <t>Sacramento</t>
  </si>
  <si>
    <t>Butte</t>
  </si>
  <si>
    <t>Los Angeles</t>
  </si>
  <si>
    <t>Madera</t>
  </si>
  <si>
    <t>Sonoma</t>
  </si>
  <si>
    <t>Update: November 16, 2020</t>
  </si>
  <si>
    <t>15664/ 15665</t>
  </si>
  <si>
    <t xml:space="preserve">  AA052</t>
  </si>
  <si>
    <t xml:space="preserve">  AA053</t>
  </si>
  <si>
    <t>PCA 15664 Total</t>
  </si>
  <si>
    <t>PCA 15665 Total</t>
  </si>
  <si>
    <t>University of California, Berkeley
Principal Leadership Institute 
2120 Berkeley Way, Berkeley, CA 94720</t>
  </si>
  <si>
    <t>University of California, Berkeley 
Principal Leadership Institute 
2120 Berkeley Way, Berkeley, CA 94720</t>
  </si>
  <si>
    <t>Los Angeles County Office of Education 
9300 Imperial Highway Downey, CA 90242</t>
  </si>
  <si>
    <t>Sacramento County Superintendent of Schools
10474 Mather Blvd. Mather, CA 95655</t>
  </si>
  <si>
    <t>Los Angeles Education Partnership 
1541 Wilshire Boulevard, Suite 200
Los Angeles, CA 90017-4500</t>
  </si>
  <si>
    <t>Chico State Enterprises
25 Main Street, Suite 203 Chico, CA 95928-5388</t>
  </si>
  <si>
    <t>Madera County Superintendent of Schools
1105 S. Madera Ave.Madera, CA 93637</t>
  </si>
  <si>
    <t>Sonoma County Office of Education 
5340 Skylane Blvd. Santa Rosa, CA 95403-8246</t>
  </si>
  <si>
    <t>Totals</t>
  </si>
  <si>
    <t>Fiscal Year (FY) 2021-22</t>
  </si>
  <si>
    <t>GRANT AWARD NOTIFICATION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</si>
</sst>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1" applyNumberFormat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4" fontId="1" fillId="0" borderId="0" xfId="1" applyFont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" fillId="0" borderId="0" xfId="0" applyFont="1" applyAlignment="1">
      <alignment vertical="top"/>
    </xf>
  </cellXfs>
  <cellStyles count="3">
    <cellStyle name="Currency" xfId="1" builtinId="4"/>
    <cellStyle name="Heading 1" xfId="2" builtinId="16" customBuiltin="1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I15" totalsRowCount="1" headerRowDxfId="19" dataDxfId="18">
  <autoFilter ref="A6:I14" xr:uid="{00000000-0009-0000-0100-000002000000}"/>
  <tableColumns count="9">
    <tableColumn id="1" xr3:uid="{00000000-0010-0000-0000-000001000000}" name="County" totalsRowLabel="Totals" dataDxfId="17" totalsRowDxfId="16"/>
    <tableColumn id="2" xr3:uid="{00000000-0010-0000-0000-000002000000}" name="Institution of Higher Education/Local Educational Agency" dataDxfId="15" totalsRowDxfId="14"/>
    <tableColumn id="3" xr3:uid="{00000000-0010-0000-0000-000003000000}" name="FY" dataDxfId="13" totalsRowDxfId="12"/>
    <tableColumn id="4" xr3:uid="{00000000-0010-0000-0000-000004000000}" name="PCA" dataDxfId="11" totalsRowDxfId="10"/>
    <tableColumn id="5" xr3:uid="{00000000-0010-0000-0000-000005000000}" name="Vendor" dataDxfId="9" totalsRowDxfId="8"/>
    <tableColumn id="6" xr3:uid="{00000000-0010-0000-0000-000006000000}" name="Suffix #" dataDxfId="7" totalsRowDxfId="6"/>
    <tableColumn id="7" xr3:uid="{00000000-0010-0000-0000-000007000000}" name="Total" totalsRowFunction="sum" dataDxfId="5" totalsRowDxfId="4" dataCellStyle="Currency"/>
    <tableColumn id="8" xr3:uid="{00000000-0010-0000-0000-000008000000}" name="PCA 15664 Total" totalsRowFunction="sum" dataDxfId="3" totalsRowDxfId="2" dataCellStyle="Currency"/>
    <tableColumn id="9" xr3:uid="{00000000-0010-0000-0000-000009000000}" name="PCA 15665 Total" totalsRowFunction="sum" dataDxfId="1" totalsRowDxfId="0" dataCellStyle="Currency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21st Century California School Leadership Academy Grant Award Notification list for fiscal year 2021-2022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RowHeight="14.4" x14ac:dyDescent="0.3"/>
  <cols>
    <col min="1" max="1" width="19.44140625" customWidth="1"/>
    <col min="2" max="2" width="53" style="11" customWidth="1"/>
    <col min="3" max="3" width="11.44140625" style="12" customWidth="1"/>
    <col min="4" max="4" width="16.21875" style="12" customWidth="1"/>
    <col min="5" max="6" width="9.77734375" style="12" customWidth="1"/>
    <col min="7" max="9" width="20.5546875" style="13" customWidth="1"/>
  </cols>
  <sheetData>
    <row r="1" spans="1:9" ht="19.2" x14ac:dyDescent="0.3">
      <c r="A1" s="17" t="s">
        <v>31</v>
      </c>
      <c r="B1" s="3"/>
      <c r="C1" s="2"/>
      <c r="D1" s="2"/>
      <c r="E1" s="2"/>
      <c r="F1" s="2"/>
      <c r="G1" s="5"/>
      <c r="H1" s="5"/>
      <c r="I1" s="5"/>
    </row>
    <row r="2" spans="1:9" ht="15" x14ac:dyDescent="0.3">
      <c r="A2" s="1" t="s">
        <v>4</v>
      </c>
      <c r="B2" s="3"/>
      <c r="C2" s="2"/>
      <c r="D2" s="2"/>
      <c r="E2" s="2"/>
      <c r="F2" s="2"/>
      <c r="G2" s="5"/>
      <c r="H2" s="5"/>
      <c r="I2" s="5"/>
    </row>
    <row r="3" spans="1:9" ht="15" x14ac:dyDescent="0.3">
      <c r="A3" s="1" t="s">
        <v>15</v>
      </c>
      <c r="B3" s="3"/>
      <c r="C3" s="2"/>
      <c r="D3" s="2"/>
      <c r="E3" s="2"/>
      <c r="F3" s="2"/>
      <c r="G3" s="5"/>
      <c r="H3" s="5"/>
      <c r="I3" s="5"/>
    </row>
    <row r="4" spans="1:9" ht="15" x14ac:dyDescent="0.3">
      <c r="A4" s="1" t="s">
        <v>8</v>
      </c>
      <c r="B4" s="3"/>
      <c r="C4" s="2"/>
      <c r="D4" s="2"/>
      <c r="E4" s="2"/>
      <c r="F4" s="2"/>
      <c r="G4" s="6"/>
      <c r="H4" s="6"/>
      <c r="I4" s="6"/>
    </row>
    <row r="5" spans="1:9" ht="24" customHeight="1" x14ac:dyDescent="0.3">
      <c r="A5" s="18" t="s">
        <v>30</v>
      </c>
      <c r="B5" s="18"/>
      <c r="C5" s="18"/>
      <c r="D5" s="18"/>
      <c r="E5" s="18"/>
      <c r="F5" s="18"/>
      <c r="G5" s="18"/>
      <c r="H5" s="7"/>
      <c r="I5" s="7"/>
    </row>
    <row r="6" spans="1:9" ht="30" x14ac:dyDescent="0.3">
      <c r="A6" s="9" t="s">
        <v>7</v>
      </c>
      <c r="B6" s="8" t="s">
        <v>9</v>
      </c>
      <c r="C6" s="9" t="s">
        <v>0</v>
      </c>
      <c r="D6" s="9" t="s">
        <v>1</v>
      </c>
      <c r="E6" s="9" t="s">
        <v>5</v>
      </c>
      <c r="F6" s="9" t="s">
        <v>2</v>
      </c>
      <c r="G6" s="10" t="s">
        <v>3</v>
      </c>
      <c r="H6" s="10" t="s">
        <v>19</v>
      </c>
      <c r="I6" s="10" t="s">
        <v>20</v>
      </c>
    </row>
    <row r="7" spans="1:9" ht="45" x14ac:dyDescent="0.3">
      <c r="A7" s="4" t="s">
        <v>6</v>
      </c>
      <c r="B7" s="14" t="s">
        <v>21</v>
      </c>
      <c r="C7" s="9">
        <v>21</v>
      </c>
      <c r="D7" s="9" t="s">
        <v>16</v>
      </c>
      <c r="E7" s="9">
        <v>30010</v>
      </c>
      <c r="F7" s="15">
        <v>1</v>
      </c>
      <c r="G7" s="10">
        <v>3036669.68</v>
      </c>
      <c r="H7" s="10">
        <v>1461368.4</v>
      </c>
      <c r="I7" s="10">
        <v>1575301.28</v>
      </c>
    </row>
    <row r="8" spans="1:9" ht="45" x14ac:dyDescent="0.3">
      <c r="A8" s="4" t="s">
        <v>6</v>
      </c>
      <c r="B8" s="14" t="s">
        <v>22</v>
      </c>
      <c r="C8" s="9">
        <v>21</v>
      </c>
      <c r="D8" s="9">
        <v>15664</v>
      </c>
      <c r="E8" s="9">
        <v>30010</v>
      </c>
      <c r="F8" s="15">
        <v>2</v>
      </c>
      <c r="G8" s="10">
        <v>1803817.65</v>
      </c>
      <c r="H8" s="10">
        <v>1803817.65</v>
      </c>
      <c r="I8" s="10">
        <v>0</v>
      </c>
    </row>
    <row r="9" spans="1:9" ht="30" x14ac:dyDescent="0.3">
      <c r="A9" s="4" t="s">
        <v>12</v>
      </c>
      <c r="B9" s="14" t="s">
        <v>23</v>
      </c>
      <c r="C9" s="9">
        <v>21</v>
      </c>
      <c r="D9" s="9">
        <v>15664</v>
      </c>
      <c r="E9" s="9">
        <v>10199</v>
      </c>
      <c r="F9" s="15">
        <v>0</v>
      </c>
      <c r="G9" s="10">
        <v>2171032.65</v>
      </c>
      <c r="H9" s="10">
        <v>2171032.65</v>
      </c>
      <c r="I9" s="10">
        <v>0</v>
      </c>
    </row>
    <row r="10" spans="1:9" ht="30" x14ac:dyDescent="0.3">
      <c r="A10" s="4" t="s">
        <v>10</v>
      </c>
      <c r="B10" s="14" t="s">
        <v>24</v>
      </c>
      <c r="C10" s="9">
        <v>21</v>
      </c>
      <c r="D10" s="9">
        <v>15664</v>
      </c>
      <c r="E10" s="9">
        <v>10348</v>
      </c>
      <c r="F10" s="15">
        <v>0</v>
      </c>
      <c r="G10" s="10">
        <v>1666748.65</v>
      </c>
      <c r="H10" s="10">
        <v>1666748.65</v>
      </c>
      <c r="I10" s="10">
        <v>0</v>
      </c>
    </row>
    <row r="11" spans="1:9" ht="45" x14ac:dyDescent="0.3">
      <c r="A11" s="4" t="s">
        <v>12</v>
      </c>
      <c r="B11" s="14" t="s">
        <v>25</v>
      </c>
      <c r="C11" s="9">
        <v>21</v>
      </c>
      <c r="D11" s="9">
        <v>15665</v>
      </c>
      <c r="E11" s="9" t="s">
        <v>17</v>
      </c>
      <c r="F11" s="15">
        <v>1</v>
      </c>
      <c r="G11" s="10">
        <v>1240486.92</v>
      </c>
      <c r="H11" s="10">
        <v>0</v>
      </c>
      <c r="I11" s="10">
        <v>1240486.92</v>
      </c>
    </row>
    <row r="12" spans="1:9" ht="30" x14ac:dyDescent="0.3">
      <c r="A12" s="4" t="s">
        <v>11</v>
      </c>
      <c r="B12" s="14" t="s">
        <v>26</v>
      </c>
      <c r="C12" s="9">
        <v>21</v>
      </c>
      <c r="D12" s="9">
        <v>15665</v>
      </c>
      <c r="E12" s="9" t="s">
        <v>18</v>
      </c>
      <c r="F12" s="15">
        <v>2</v>
      </c>
      <c r="G12" s="10">
        <v>1171032.6499999999</v>
      </c>
      <c r="H12" s="10">
        <v>0</v>
      </c>
      <c r="I12" s="10">
        <v>1171032.6499999999</v>
      </c>
    </row>
    <row r="13" spans="1:9" ht="30" x14ac:dyDescent="0.3">
      <c r="A13" s="4" t="s">
        <v>13</v>
      </c>
      <c r="B13" s="14" t="s">
        <v>27</v>
      </c>
      <c r="C13" s="9">
        <v>21</v>
      </c>
      <c r="D13" s="9">
        <v>15664</v>
      </c>
      <c r="E13" s="9">
        <v>10207</v>
      </c>
      <c r="F13" s="15">
        <v>0</v>
      </c>
      <c r="G13" s="10">
        <v>1171032.6499999999</v>
      </c>
      <c r="H13" s="10">
        <v>1171032.6499999999</v>
      </c>
      <c r="I13" s="10">
        <v>0</v>
      </c>
    </row>
    <row r="14" spans="1:9" ht="30" x14ac:dyDescent="0.3">
      <c r="A14" s="4" t="s">
        <v>14</v>
      </c>
      <c r="B14" s="14" t="s">
        <v>28</v>
      </c>
      <c r="C14" s="9">
        <v>21</v>
      </c>
      <c r="D14" s="9">
        <v>15665</v>
      </c>
      <c r="E14" s="9">
        <v>10496</v>
      </c>
      <c r="F14" s="15">
        <v>0</v>
      </c>
      <c r="G14" s="10">
        <v>1318179.1499999999</v>
      </c>
      <c r="H14" s="10">
        <v>0</v>
      </c>
      <c r="I14" s="10">
        <v>1318179.1499999999</v>
      </c>
    </row>
    <row r="15" spans="1:9" ht="15.6" customHeight="1" x14ac:dyDescent="0.3">
      <c r="A15" s="4" t="s">
        <v>29</v>
      </c>
      <c r="B15" s="14"/>
      <c r="C15" s="9"/>
      <c r="D15" s="9"/>
      <c r="E15" s="9"/>
      <c r="F15" s="9"/>
      <c r="G15" s="16">
        <f>SUBTOTAL(109,Table2[Total])</f>
        <v>13579000.000000002</v>
      </c>
      <c r="H15" s="16">
        <f>SUBTOTAL(109,Table2[PCA 15664 Total])</f>
        <v>8274000</v>
      </c>
      <c r="I15" s="16">
        <f>SUBTOTAL(109,Table2[PCA 15665 Total])</f>
        <v>5305000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0" ma:contentTypeDescription="Create a new document." ma:contentTypeScope="" ma:versionID="b3ae52420c61b7ee51cb08707417b168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6571783e6218623998238671b16611ae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E02FC-19AB-4C22-A7CF-224BE675F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A1D89-FBA4-4176-986D-44CE4066EA50}">
  <ds:schemaRefs>
    <ds:schemaRef ds:uri="http://purl.org/dc/terms/"/>
    <ds:schemaRef ds:uri="f89dec18-d0c2-45d2-8a15-31051f2519f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aae30ff-d7bc-47e3-882e-cd3423d00d6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EB0486-9020-436D-AD3A-28E15637C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AWARD NOTIFICATION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CSLA (CA Dept of Education)</dc:title>
  <dc:subject>2021-22 Funding Results for 21st Century California School Leadership Academy (CSLA).</dc:subject>
  <dc:creator/>
  <cp:keywords/>
  <cp:lastModifiedBy>Christopher Slaven</cp:lastModifiedBy>
  <cp:lastPrinted>2016-10-10T17:43:15Z</cp:lastPrinted>
  <dcterms:created xsi:type="dcterms:W3CDTF">2013-07-29T21:18:21Z</dcterms:created>
  <dcterms:modified xsi:type="dcterms:W3CDTF">2024-06-05T15:26:55Z</dcterms:modified>
</cp:coreProperties>
</file>