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1985" activeTab="0"/>
  </bookViews>
  <sheets>
    <sheet name="Source Data" sheetId="1" r:id="rId1"/>
  </sheets>
  <definedNames>
    <definedName name="_1_2005_06_RE_CERTIFICATIO">#REF!</definedName>
    <definedName name="CharterInfoReport">#REF!</definedName>
    <definedName name="DistrictDetailExpanded">#REF!</definedName>
    <definedName name="EL_Count_and_Criteria">#REF!</definedName>
    <definedName name="Merge_ELPD_Base_Data3">#REF!</definedName>
    <definedName name="Merged_CBEDS_Charter_Data">#REF!</definedName>
    <definedName name="Open_ClosedSchools">#REF!</definedName>
    <definedName name="qry_08_09_AdjSchLvl___Dist___LFs">#REF!</definedName>
    <definedName name="qry_aggr2007_Teacher_ct_to_LEA_level">#REF!</definedName>
    <definedName name="qry_aggre_2007_CBED_PAR_Sch_Level_to_dist_level">#REF!</definedName>
    <definedName name="qry_may_7_master_IV_16_programs">#REF!</definedName>
    <definedName name="qry_Teacher_ct_PAR_File_Sch_Level_to_Dist_Level">#REF!</definedName>
    <definedName name="qry03_District_Level_Data_LEAs">#REF!</definedName>
    <definedName name="qry05_District_Level_Data_NFCS">#REF!</definedName>
    <definedName name="qryChartersActive">#REF!</definedName>
    <definedName name="qryFed_File_District_Level_no_DFCS">#REF!</definedName>
    <definedName name="qryPubschls">#REF!</definedName>
    <definedName name="QryReorgedDistricts">#REF!</definedName>
    <definedName name="SchoolDetailExpanded">#REF!</definedName>
    <definedName name="tblPubschlsDownload">#REF!</definedName>
    <definedName name="TEST">#REF!</definedName>
  </definedNames>
  <calcPr fullCalcOnLoad="1"/>
</workbook>
</file>

<file path=xl/sharedStrings.xml><?xml version="1.0" encoding="utf-8"?>
<sst xmlns="http://schemas.openxmlformats.org/spreadsheetml/2006/main" count="55" uniqueCount="52">
  <si>
    <t>Section 21 of AB 104 (Ch.13, 2015) EC 41207.4(c)(2)</t>
  </si>
  <si>
    <t>Section 42 of AB 104 (Ch.13, 2015) EC 17581.8(d)(2)</t>
  </si>
  <si>
    <t>Section 43 of AB 104 (Ch.13, 2015) EC 17581.9(e)(2)</t>
  </si>
  <si>
    <t>Average Daily Attendance (ADA) is from the following 2014-2015 (June 19, 2015) exhibits:</t>
  </si>
  <si>
    <t>ADA Used</t>
  </si>
  <si>
    <t>ADA Source Location
(Attendance Data Collection Software or Principal Apportionment Funding Exhibit)</t>
  </si>
  <si>
    <t>Statewide ADA</t>
  </si>
  <si>
    <t>(A) School Districts:</t>
  </si>
  <si>
    <t>A.1</t>
  </si>
  <si>
    <t>Sum of Lines B-5, D-10, D-21, E-5</t>
  </si>
  <si>
    <t>1/</t>
  </si>
  <si>
    <t>School District ADA</t>
  </si>
  <si>
    <t>A.2</t>
  </si>
  <si>
    <t>Line G-5</t>
  </si>
  <si>
    <t>2/</t>
  </si>
  <si>
    <t>School District Basic Aid Choice &amp; COVPT</t>
  </si>
  <si>
    <t>A.4</t>
  </si>
  <si>
    <t>School District Basic Aid Open Enrollment</t>
  </si>
  <si>
    <t>A.5</t>
  </si>
  <si>
    <t>Line  A-1</t>
  </si>
  <si>
    <t>3/</t>
  </si>
  <si>
    <t>Data Collection School Districts: Adults in Correctional Facilities</t>
  </si>
  <si>
    <t>A.6</t>
  </si>
  <si>
    <t>School District Total (A.1 + A.2 + A.3 + A.4 + A.5)</t>
  </si>
  <si>
    <t>(B) County Offices of Education:</t>
  </si>
  <si>
    <t>B.1</t>
  </si>
  <si>
    <t>Line A-4 (Total Column)</t>
  </si>
  <si>
    <t>Data Collection County:  Attendance COE</t>
  </si>
  <si>
    <t>B.2</t>
  </si>
  <si>
    <t>Line A-7 (Total Column)</t>
  </si>
  <si>
    <t>Data Collection County: Attendance District Funded County Program</t>
  </si>
  <si>
    <t>B.3</t>
  </si>
  <si>
    <t>Line A-1</t>
  </si>
  <si>
    <t>Data Collection County: Adults in Correctional Facilities</t>
  </si>
  <si>
    <t>B.4</t>
  </si>
  <si>
    <t>COE ADA Total (B.1 + B.2+ B.3)</t>
  </si>
  <si>
    <t>(C) Charter Schools:</t>
  </si>
  <si>
    <t>C.1</t>
  </si>
  <si>
    <t>Sum of Lines E-5,  J-5, N-3</t>
  </si>
  <si>
    <t>Charter School ADA (CS ADA, Charter Funded County Programs, COE Charter School)</t>
  </si>
  <si>
    <t>C.2</t>
  </si>
  <si>
    <t>Charter School ADA Total (C.1)</t>
  </si>
  <si>
    <t>D.1</t>
  </si>
  <si>
    <t>Total Reported Statewide ADA (A.6 + B.4 + C.2)</t>
  </si>
  <si>
    <t>1/ ADA reported pursuant to EC 46610 will be credited to the district of attendance for purposes of this funding.</t>
  </si>
  <si>
    <t>2/ ADA credited to the district of attendance.</t>
  </si>
  <si>
    <t xml:space="preserve">3/ There is no Principal Apportionment Exhibit to view current year Adults in Correctional Facility ADA; see the district's or county office of education's attendance software submittal for 2014-15 P-2.  </t>
  </si>
  <si>
    <t>Prepared by:</t>
  </si>
  <si>
    <t>California Department of Education</t>
  </si>
  <si>
    <t>School Fisal Services Division</t>
  </si>
  <si>
    <t>June 2015</t>
  </si>
  <si>
    <t>2015-16 One-Time Funds for Outstanding Mandate Claims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</si>
</sst>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2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2"/>
      <color indexed="8"/>
      <name val="Arial"/>
      <family val="2"/>
    </font>
    <font>
      <sz val="11"/>
      <color indexed="10"/>
      <name val="Calibri"/>
      <family val="2"/>
    </font>
    <font>
      <b/>
      <sz val="12"/>
      <color indexed="10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2"/>
      <color theme="1"/>
      <name val="Arial"/>
      <family val="2"/>
    </font>
    <font>
      <sz val="11"/>
      <color rgb="FFFF0000"/>
      <name val="Calibri"/>
      <family val="2"/>
    </font>
    <font>
      <b/>
      <sz val="12"/>
      <color rgb="FFFF0000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/>
      <top/>
      <bottom style="thin"/>
    </border>
    <border>
      <left/>
      <right/>
      <top/>
      <bottom style="thin">
        <color theme="0" tint="-0.149959996342659"/>
      </bottom>
    </border>
    <border>
      <left/>
      <right/>
      <top style="thin">
        <color theme="0" tint="-0.149959996342659"/>
      </top>
      <bottom style="thin">
        <color theme="0" tint="-0.149959996342659"/>
      </bottom>
    </border>
    <border>
      <left/>
      <right/>
      <top style="thin">
        <color theme="0" tint="-0.149959996342659"/>
      </top>
      <bottom style="double">
        <color theme="0" tint="-0.14993000030517578"/>
      </bottom>
    </border>
    <border>
      <left/>
      <right/>
      <top/>
      <bottom style="double">
        <color theme="0" tint="-0.149959996342659"/>
      </bottom>
    </border>
    <border>
      <left/>
      <right/>
      <top style="thin">
        <color theme="0" tint="-0.149959996342659"/>
      </top>
      <bottom style="thin">
        <color theme="0" tint="-0.14993000030517578"/>
      </bottom>
    </border>
    <border>
      <left/>
      <right/>
      <top style="thin">
        <color theme="0" tint="-0.14993000030517578"/>
      </top>
      <bottom style="double">
        <color theme="0" tint="-0.14990000426769257"/>
      </bottom>
    </border>
  </borders>
  <cellStyleXfs count="63"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3" fillId="0" borderId="0" applyNumberFormat="0" applyFill="0" applyAlignment="0" applyProtection="0"/>
    <xf numFmtId="0" fontId="3" fillId="0" borderId="0" applyNumberFormat="0" applyFill="0" applyAlignment="0" applyProtection="0"/>
    <xf numFmtId="0" fontId="3" fillId="0" borderId="0" applyNumberFormat="0" applyFill="0" applyAlignment="0" applyProtection="0"/>
    <xf numFmtId="0" fontId="3" fillId="0" borderId="0" applyNumberFormat="0" applyFill="0" applyAlignment="0" applyProtection="0"/>
    <xf numFmtId="0" fontId="28" fillId="30" borderId="1" applyNumberFormat="0" applyAlignment="0" applyProtection="0"/>
    <xf numFmtId="0" fontId="29" fillId="0" borderId="3" applyNumberFormat="0" applyFill="0" applyAlignment="0" applyProtection="0"/>
    <xf numFmtId="0" fontId="30" fillId="31" borderId="0" applyNumberFormat="0" applyBorder="0" applyAlignment="0" applyProtection="0"/>
    <xf numFmtId="0" fontId="2" fillId="0" borderId="0">
      <alignment/>
      <protection/>
    </xf>
    <xf numFmtId="0" fontId="21" fillId="32" borderId="4" applyNumberFormat="0" applyFont="0" applyAlignment="0" applyProtection="0"/>
    <xf numFmtId="0" fontId="31" fillId="27" borderId="5" applyNumberFormat="0" applyAlignment="0" applyProtection="0"/>
    <xf numFmtId="9" fontId="2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3" fillId="0" borderId="0" xfId="56" applyFont="1" applyAlignment="1">
      <alignment/>
      <protection/>
    </xf>
    <xf numFmtId="43" fontId="4" fillId="0" borderId="0" xfId="44" applyFont="1" applyFill="1" applyAlignment="1">
      <alignment/>
    </xf>
    <xf numFmtId="0" fontId="4" fillId="0" borderId="0" xfId="56" applyFont="1">
      <alignment/>
      <protection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4" fillId="0" borderId="0" xfId="56" applyFont="1" applyAlignment="1">
      <alignment vertical="top"/>
      <protection/>
    </xf>
    <xf numFmtId="0" fontId="4" fillId="0" borderId="0" xfId="56" applyFont="1" applyAlignment="1">
      <alignment horizontal="center"/>
      <protection/>
    </xf>
    <xf numFmtId="0" fontId="3" fillId="0" borderId="0" xfId="56" applyFont="1">
      <alignment/>
      <protection/>
    </xf>
    <xf numFmtId="0" fontId="3" fillId="0" borderId="0" xfId="56" applyFont="1" applyBorder="1" applyAlignment="1">
      <alignment horizontal="center" vertical="center"/>
      <protection/>
    </xf>
    <xf numFmtId="0" fontId="4" fillId="0" borderId="7" xfId="56" applyFont="1" applyBorder="1" applyAlignment="1">
      <alignment horizontal="center" vertical="center"/>
      <protection/>
    </xf>
    <xf numFmtId="0" fontId="3" fillId="0" borderId="7" xfId="56" applyFont="1" applyBorder="1" applyAlignment="1">
      <alignment horizontal="center" vertical="center"/>
      <protection/>
    </xf>
    <xf numFmtId="0" fontId="3" fillId="0" borderId="7" xfId="56" applyFont="1" applyBorder="1" applyAlignment="1">
      <alignment horizontal="center" vertical="top"/>
      <protection/>
    </xf>
    <xf numFmtId="0" fontId="33" fillId="0" borderId="7" xfId="0" applyFont="1" applyFill="1" applyBorder="1" applyAlignment="1">
      <alignment horizontal="center" vertical="center" wrapText="1"/>
    </xf>
    <xf numFmtId="43" fontId="3" fillId="0" borderId="7" xfId="44" applyFont="1" applyFill="1" applyBorder="1" applyAlignment="1">
      <alignment horizontal="center" wrapText="1"/>
    </xf>
    <xf numFmtId="0" fontId="4" fillId="0" borderId="8" xfId="56" applyFont="1" applyBorder="1" applyAlignment="1">
      <alignment horizontal="center"/>
      <protection/>
    </xf>
    <xf numFmtId="0" fontId="4" fillId="0" borderId="8" xfId="56" applyFont="1" applyBorder="1">
      <alignment/>
      <protection/>
    </xf>
    <xf numFmtId="0" fontId="4" fillId="0" borderId="8" xfId="56" applyFont="1" applyBorder="1" applyAlignment="1">
      <alignment horizontal="right" vertical="top" wrapText="1"/>
      <protection/>
    </xf>
    <xf numFmtId="0" fontId="4" fillId="0" borderId="8" xfId="56" applyFont="1" applyBorder="1" applyAlignment="1">
      <alignment vertical="center"/>
      <protection/>
    </xf>
    <xf numFmtId="43" fontId="4" fillId="0" borderId="8" xfId="44" applyFont="1" applyFill="1" applyBorder="1" applyAlignment="1">
      <alignment/>
    </xf>
    <xf numFmtId="0" fontId="4" fillId="0" borderId="9" xfId="56" applyFont="1" applyBorder="1" applyAlignment="1">
      <alignment horizontal="center"/>
      <protection/>
    </xf>
    <xf numFmtId="0" fontId="0" fillId="0" borderId="9" xfId="0" applyFont="1" applyBorder="1" applyAlignment="1">
      <alignment vertical="center"/>
    </xf>
    <xf numFmtId="0" fontId="4" fillId="0" borderId="9" xfId="56" applyFont="1" applyFill="1" applyBorder="1" applyAlignment="1">
      <alignment horizontal="right" vertical="top"/>
      <protection/>
    </xf>
    <xf numFmtId="0" fontId="4" fillId="0" borderId="9" xfId="56" applyFont="1" applyBorder="1" applyAlignment="1">
      <alignment vertical="center"/>
      <protection/>
    </xf>
    <xf numFmtId="43" fontId="4" fillId="0" borderId="9" xfId="44" applyFont="1" applyFill="1" applyBorder="1" applyAlignment="1">
      <alignment/>
    </xf>
    <xf numFmtId="0" fontId="4" fillId="0" borderId="10" xfId="56" applyFont="1" applyBorder="1" applyAlignment="1">
      <alignment horizontal="center"/>
      <protection/>
    </xf>
    <xf numFmtId="0" fontId="4" fillId="0" borderId="10" xfId="56" applyFont="1" applyFill="1" applyBorder="1" applyAlignment="1">
      <alignment horizontal="left"/>
      <protection/>
    </xf>
    <xf numFmtId="0" fontId="4" fillId="0" borderId="10" xfId="56" applyFont="1" applyFill="1" applyBorder="1" applyAlignment="1">
      <alignment horizontal="right" vertical="top"/>
      <protection/>
    </xf>
    <xf numFmtId="0" fontId="0" fillId="0" borderId="10" xfId="0" applyFont="1" applyBorder="1" applyAlignment="1">
      <alignment vertical="center" wrapText="1"/>
    </xf>
    <xf numFmtId="43" fontId="4" fillId="0" borderId="11" xfId="44" applyFont="1" applyFill="1" applyBorder="1" applyAlignment="1">
      <alignment/>
    </xf>
    <xf numFmtId="0" fontId="3" fillId="33" borderId="8" xfId="56" applyFont="1" applyFill="1" applyBorder="1" applyAlignment="1">
      <alignment horizontal="center"/>
      <protection/>
    </xf>
    <xf numFmtId="0" fontId="3" fillId="33" borderId="8" xfId="56" applyFont="1" applyFill="1" applyBorder="1" applyAlignment="1">
      <alignment horizontal="left"/>
      <protection/>
    </xf>
    <xf numFmtId="0" fontId="3" fillId="33" borderId="8" xfId="56" applyFont="1" applyFill="1" applyBorder="1" applyAlignment="1">
      <alignment horizontal="right" vertical="top"/>
      <protection/>
    </xf>
    <xf numFmtId="0" fontId="33" fillId="33" borderId="8" xfId="0" applyFont="1" applyFill="1" applyBorder="1" applyAlignment="1">
      <alignment horizontal="right" vertical="center" wrapText="1"/>
    </xf>
    <xf numFmtId="43" fontId="3" fillId="33" borderId="8" xfId="44" applyFont="1" applyFill="1" applyBorder="1" applyAlignment="1">
      <alignment/>
    </xf>
    <xf numFmtId="0" fontId="3" fillId="0" borderId="0" xfId="56" applyFont="1" applyFill="1">
      <alignment/>
      <protection/>
    </xf>
    <xf numFmtId="0" fontId="3" fillId="0" borderId="0" xfId="56" applyFont="1" applyFill="1" applyBorder="1" applyAlignment="1">
      <alignment horizontal="center"/>
      <protection/>
    </xf>
    <xf numFmtId="0" fontId="3" fillId="0" borderId="0" xfId="56" applyFont="1" applyFill="1" applyAlignment="1">
      <alignment horizontal="left"/>
      <protection/>
    </xf>
    <xf numFmtId="0" fontId="3" fillId="0" borderId="0" xfId="56" applyFont="1" applyFill="1" applyBorder="1" applyAlignment="1">
      <alignment horizontal="right" vertical="top"/>
      <protection/>
    </xf>
    <xf numFmtId="0" fontId="33" fillId="0" borderId="0" xfId="0" applyFont="1" applyFill="1" applyAlignment="1">
      <alignment horizontal="right" vertical="center" wrapText="1"/>
    </xf>
    <xf numFmtId="43" fontId="3" fillId="0" borderId="0" xfId="44" applyFont="1" applyFill="1" applyAlignment="1">
      <alignment/>
    </xf>
    <xf numFmtId="0" fontId="0" fillId="0" borderId="12" xfId="0" applyFont="1" applyBorder="1" applyAlignment="1">
      <alignment vertical="center"/>
    </xf>
    <xf numFmtId="0" fontId="4" fillId="0" borderId="8" xfId="56" applyFont="1" applyBorder="1" applyAlignment="1">
      <alignment vertical="top"/>
      <protection/>
    </xf>
    <xf numFmtId="0" fontId="4" fillId="0" borderId="12" xfId="56" applyFont="1" applyBorder="1" applyAlignment="1">
      <alignment horizontal="center"/>
      <protection/>
    </xf>
    <xf numFmtId="0" fontId="4" fillId="0" borderId="12" xfId="56" applyFont="1" applyBorder="1" applyAlignment="1">
      <alignment vertical="top"/>
      <protection/>
    </xf>
    <xf numFmtId="0" fontId="0" fillId="0" borderId="12" xfId="0" applyFont="1" applyBorder="1" applyAlignment="1">
      <alignment vertical="center" wrapText="1"/>
    </xf>
    <xf numFmtId="43" fontId="4" fillId="0" borderId="12" xfId="44" applyFont="1" applyFill="1" applyBorder="1" applyAlignment="1">
      <alignment/>
    </xf>
    <xf numFmtId="0" fontId="4" fillId="0" borderId="13" xfId="56" applyFont="1" applyBorder="1" applyAlignment="1">
      <alignment horizontal="center"/>
      <protection/>
    </xf>
    <xf numFmtId="0" fontId="0" fillId="0" borderId="13" xfId="0" applyFont="1" applyBorder="1" applyAlignment="1">
      <alignment vertical="center"/>
    </xf>
    <xf numFmtId="0" fontId="4" fillId="0" borderId="13" xfId="56" applyFont="1" applyFill="1" applyBorder="1" applyAlignment="1">
      <alignment horizontal="right" vertical="top"/>
      <protection/>
    </xf>
    <xf numFmtId="43" fontId="4" fillId="0" borderId="13" xfId="44" applyFont="1" applyFill="1" applyBorder="1" applyAlignment="1">
      <alignment/>
    </xf>
    <xf numFmtId="0" fontId="3" fillId="33" borderId="0" xfId="56" applyFont="1" applyFill="1" applyAlignment="1">
      <alignment horizontal="center"/>
      <protection/>
    </xf>
    <xf numFmtId="0" fontId="3" fillId="33" borderId="0" xfId="56" applyFont="1" applyFill="1" applyAlignment="1">
      <alignment horizontal="left"/>
      <protection/>
    </xf>
    <xf numFmtId="0" fontId="3" fillId="33" borderId="0" xfId="56" applyFont="1" applyFill="1" applyBorder="1" applyAlignment="1">
      <alignment horizontal="right" vertical="top"/>
      <protection/>
    </xf>
    <xf numFmtId="0" fontId="33" fillId="33" borderId="0" xfId="0" applyFont="1" applyFill="1" applyAlignment="1">
      <alignment horizontal="right" wrapText="1"/>
    </xf>
    <xf numFmtId="43" fontId="3" fillId="33" borderId="0" xfId="44" applyFont="1" applyFill="1" applyAlignment="1">
      <alignment/>
    </xf>
    <xf numFmtId="0" fontId="4" fillId="0" borderId="11" xfId="56" applyFont="1" applyBorder="1" applyAlignment="1">
      <alignment horizontal="center"/>
      <protection/>
    </xf>
    <xf numFmtId="0" fontId="0" fillId="0" borderId="11" xfId="0" applyFont="1" applyBorder="1" applyAlignment="1">
      <alignment/>
    </xf>
    <xf numFmtId="0" fontId="4" fillId="0" borderId="11" xfId="56" applyFont="1" applyFill="1" applyBorder="1" applyAlignment="1">
      <alignment horizontal="right" vertical="top"/>
      <protection/>
    </xf>
    <xf numFmtId="0" fontId="4" fillId="0" borderId="11" xfId="56" applyFont="1" applyBorder="1" applyAlignment="1">
      <alignment vertical="center" wrapText="1"/>
      <protection/>
    </xf>
    <xf numFmtId="0" fontId="3" fillId="33" borderId="0" xfId="56" applyFont="1" applyFill="1">
      <alignment/>
      <protection/>
    </xf>
    <xf numFmtId="0" fontId="35" fillId="0" borderId="0" xfId="56" applyFont="1" applyFill="1" applyAlignment="1">
      <alignment horizontal="left" wrapText="1"/>
      <protection/>
    </xf>
    <xf numFmtId="0" fontId="35" fillId="0" borderId="0" xfId="56" applyFont="1" applyFill="1" applyAlignment="1">
      <alignment horizontal="center"/>
      <protection/>
    </xf>
    <xf numFmtId="0" fontId="35" fillId="0" borderId="0" xfId="56" applyFont="1" applyFill="1">
      <alignment/>
      <protection/>
    </xf>
    <xf numFmtId="43" fontId="35" fillId="0" borderId="0" xfId="44" applyFont="1" applyFill="1" applyAlignment="1">
      <alignment/>
    </xf>
    <xf numFmtId="0" fontId="3" fillId="34" borderId="0" xfId="56" applyFont="1" applyFill="1" applyAlignment="1">
      <alignment horizontal="center"/>
      <protection/>
    </xf>
    <xf numFmtId="0" fontId="3" fillId="34" borderId="0" xfId="56" applyFont="1" applyFill="1">
      <alignment/>
      <protection/>
    </xf>
    <xf numFmtId="0" fontId="3" fillId="34" borderId="0" xfId="56" applyFont="1" applyFill="1" applyAlignment="1">
      <alignment vertical="top"/>
      <protection/>
    </xf>
    <xf numFmtId="0" fontId="3" fillId="34" borderId="0" xfId="56" applyFont="1" applyFill="1" applyAlignment="1">
      <alignment horizontal="right"/>
      <protection/>
    </xf>
    <xf numFmtId="43" fontId="3" fillId="34" borderId="0" xfId="44" applyFont="1" applyFill="1" applyAlignment="1">
      <alignment/>
    </xf>
    <xf numFmtId="0" fontId="3" fillId="0" borderId="0" xfId="56" applyFont="1" applyAlignment="1">
      <alignment horizontal="right"/>
      <protection/>
    </xf>
    <xf numFmtId="0" fontId="36" fillId="0" borderId="0" xfId="0" applyFont="1" applyAlignment="1">
      <alignment vertical="center"/>
    </xf>
    <xf numFmtId="0" fontId="0" fillId="0" borderId="0" xfId="0" applyFont="1" applyAlignment="1">
      <alignment/>
    </xf>
    <xf numFmtId="15" fontId="37" fillId="0" borderId="0" xfId="0" applyNumberFormat="1" applyFont="1" applyAlignment="1" quotePrefix="1">
      <alignment vertical="center"/>
    </xf>
    <xf numFmtId="15" fontId="37" fillId="0" borderId="0" xfId="0" applyNumberFormat="1" applyFont="1" applyAlignment="1">
      <alignment vertical="center"/>
    </xf>
    <xf numFmtId="0" fontId="4" fillId="0" borderId="0" xfId="56" applyFont="1" applyFill="1">
      <alignment/>
      <protection/>
    </xf>
    <xf numFmtId="0" fontId="5" fillId="0" borderId="0" xfId="49" applyFont="1" applyAlignment="1">
      <alignment/>
    </xf>
    <xf numFmtId="0" fontId="4" fillId="0" borderId="0" xfId="56" applyFont="1" applyFill="1" applyBorder="1" applyAlignment="1">
      <alignment horizontal="left" wrapText="1"/>
      <protection/>
    </xf>
    <xf numFmtId="0" fontId="37" fillId="0" borderId="0" xfId="0" applyFont="1" applyAlignment="1">
      <alignment vertical="center"/>
    </xf>
    <xf numFmtId="0" fontId="3" fillId="0" borderId="6" xfId="56" applyFont="1" applyBorder="1" applyAlignment="1">
      <alignment horizontal="left" vertical="center" wrapText="1"/>
      <protection/>
    </xf>
    <xf numFmtId="0" fontId="3" fillId="0" borderId="0" xfId="56" applyFont="1" applyBorder="1" applyAlignment="1">
      <alignment horizontal="left" vertical="center" wrapText="1"/>
      <protection/>
    </xf>
    <xf numFmtId="0" fontId="3" fillId="0" borderId="0" xfId="56" applyFont="1" applyAlignment="1">
      <alignment horizontal="left" vertical="center" wrapText="1"/>
      <protection/>
    </xf>
    <xf numFmtId="0" fontId="3" fillId="0" borderId="0" xfId="56" applyFont="1" applyAlignment="1">
      <alignment horizontal="left" wrapText="1"/>
      <protection/>
    </xf>
    <xf numFmtId="0" fontId="4" fillId="0" borderId="0" xfId="56" applyFont="1" applyBorder="1" applyAlignment="1">
      <alignment horizontal="lef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16.88671875" defaultRowHeight="15"/>
  <cols>
    <col min="1" max="1" width="19.88671875" style="4" customWidth="1"/>
    <col min="2" max="2" width="4.10546875" style="8" bestFit="1" customWidth="1"/>
    <col min="3" max="3" width="45.3359375" style="4" bestFit="1" customWidth="1"/>
    <col min="4" max="4" width="2.6640625" style="7" bestFit="1" customWidth="1"/>
    <col min="5" max="5" width="51.88671875" style="4" bestFit="1" customWidth="1"/>
    <col min="6" max="6" width="13.6640625" style="3" bestFit="1" customWidth="1"/>
    <col min="7" max="255" width="7.77734375" style="4" customWidth="1"/>
    <col min="256" max="16384" width="16.88671875" style="4" customWidth="1"/>
  </cols>
  <sheetData>
    <row r="1" spans="1:5" ht="18">
      <c r="A1" s="77" t="s">
        <v>51</v>
      </c>
      <c r="B1" s="2"/>
      <c r="C1" s="2"/>
      <c r="D1" s="2"/>
      <c r="E1" s="2"/>
    </row>
    <row r="2" spans="1:3" ht="15.75">
      <c r="A2" s="5" t="s">
        <v>0</v>
      </c>
      <c r="B2" s="6"/>
      <c r="C2" s="6"/>
    </row>
    <row r="3" spans="1:3" ht="15.75">
      <c r="A3" s="5" t="s">
        <v>1</v>
      </c>
      <c r="B3" s="6"/>
      <c r="C3" s="6"/>
    </row>
    <row r="4" ht="15.75">
      <c r="A4" s="5" t="s">
        <v>2</v>
      </c>
    </row>
    <row r="5" ht="15">
      <c r="A5" s="4" t="s">
        <v>3</v>
      </c>
    </row>
    <row r="6" spans="1:6" ht="47.25">
      <c r="A6" s="10"/>
      <c r="B6" s="11"/>
      <c r="C6" s="12" t="s">
        <v>4</v>
      </c>
      <c r="D6" s="13"/>
      <c r="E6" s="14" t="s">
        <v>5</v>
      </c>
      <c r="F6" s="15" t="s">
        <v>6</v>
      </c>
    </row>
    <row r="7" spans="1:6" ht="15">
      <c r="A7" s="80" t="s">
        <v>7</v>
      </c>
      <c r="B7" s="16" t="s">
        <v>8</v>
      </c>
      <c r="C7" s="17" t="s">
        <v>9</v>
      </c>
      <c r="D7" s="18" t="s">
        <v>10</v>
      </c>
      <c r="E7" s="19" t="s">
        <v>11</v>
      </c>
      <c r="F7" s="20">
        <v>5410835.0200000005</v>
      </c>
    </row>
    <row r="8" spans="1:6" ht="15">
      <c r="A8" s="81"/>
      <c r="B8" s="21" t="s">
        <v>12</v>
      </c>
      <c r="C8" s="22" t="s">
        <v>13</v>
      </c>
      <c r="D8" s="23" t="s">
        <v>14</v>
      </c>
      <c r="E8" s="24" t="s">
        <v>15</v>
      </c>
      <c r="F8" s="25">
        <v>1830.25</v>
      </c>
    </row>
    <row r="9" spans="2:6" ht="15">
      <c r="B9" s="21" t="s">
        <v>16</v>
      </c>
      <c r="C9" s="22" t="s">
        <v>13</v>
      </c>
      <c r="D9" s="23" t="s">
        <v>14</v>
      </c>
      <c r="E9" s="24" t="s">
        <v>17</v>
      </c>
      <c r="F9" s="25">
        <v>0</v>
      </c>
    </row>
    <row r="10" spans="2:6" ht="15.75" thickBot="1">
      <c r="B10" s="26" t="s">
        <v>18</v>
      </c>
      <c r="C10" s="27" t="s">
        <v>19</v>
      </c>
      <c r="D10" s="28" t="s">
        <v>20</v>
      </c>
      <c r="E10" s="29" t="s">
        <v>21</v>
      </c>
      <c r="F10" s="30">
        <v>8413.27</v>
      </c>
    </row>
    <row r="11" spans="2:6" s="9" customFormat="1" ht="16.5" thickTop="1">
      <c r="B11" s="31" t="s">
        <v>22</v>
      </c>
      <c r="C11" s="32" t="s">
        <v>23</v>
      </c>
      <c r="D11" s="33"/>
      <c r="E11" s="34"/>
      <c r="F11" s="35">
        <v>5421078.54</v>
      </c>
    </row>
    <row r="12" spans="2:6" s="36" customFormat="1" ht="15.75">
      <c r="B12" s="37"/>
      <c r="C12" s="38"/>
      <c r="D12" s="39"/>
      <c r="E12" s="40"/>
      <c r="F12" s="41"/>
    </row>
    <row r="13" spans="1:6" ht="15">
      <c r="A13" s="82" t="s">
        <v>24</v>
      </c>
      <c r="B13" s="16" t="s">
        <v>25</v>
      </c>
      <c r="C13" s="42" t="s">
        <v>26</v>
      </c>
      <c r="D13" s="43"/>
      <c r="E13" s="19" t="s">
        <v>27</v>
      </c>
      <c r="F13" s="20">
        <v>17884.25</v>
      </c>
    </row>
    <row r="14" spans="1:6" ht="30">
      <c r="A14" s="82"/>
      <c r="B14" s="44" t="s">
        <v>28</v>
      </c>
      <c r="C14" s="42" t="s">
        <v>29</v>
      </c>
      <c r="D14" s="45"/>
      <c r="E14" s="46" t="s">
        <v>30</v>
      </c>
      <c r="F14" s="47">
        <v>22281.65</v>
      </c>
    </row>
    <row r="15" spans="1:6" ht="15.75" thickBot="1">
      <c r="A15" s="82"/>
      <c r="B15" s="48" t="s">
        <v>31</v>
      </c>
      <c r="C15" s="49" t="s">
        <v>32</v>
      </c>
      <c r="D15" s="50" t="s">
        <v>20</v>
      </c>
      <c r="E15" s="29" t="s">
        <v>33</v>
      </c>
      <c r="F15" s="51">
        <v>480.32000000000005</v>
      </c>
    </row>
    <row r="16" spans="1:6" s="9" customFormat="1" ht="16.5" thickTop="1">
      <c r="A16" s="82"/>
      <c r="B16" s="52" t="s">
        <v>34</v>
      </c>
      <c r="C16" s="53" t="s">
        <v>35</v>
      </c>
      <c r="D16" s="54"/>
      <c r="E16" s="55"/>
      <c r="F16" s="56">
        <f>SUM(F13:F15)</f>
        <v>40646.22</v>
      </c>
    </row>
    <row r="17" spans="4:6" ht="15">
      <c r="D17" s="4"/>
      <c r="F17" s="4"/>
    </row>
    <row r="18" spans="1:6" ht="30.75" thickBot="1">
      <c r="A18" s="83" t="s">
        <v>36</v>
      </c>
      <c r="B18" s="57" t="s">
        <v>37</v>
      </c>
      <c r="C18" s="58" t="s">
        <v>38</v>
      </c>
      <c r="D18" s="59"/>
      <c r="E18" s="60" t="s">
        <v>39</v>
      </c>
      <c r="F18" s="30">
        <v>525558.32</v>
      </c>
    </row>
    <row r="19" spans="1:6" s="9" customFormat="1" ht="16.5" thickTop="1">
      <c r="A19" s="83"/>
      <c r="B19" s="52" t="s">
        <v>40</v>
      </c>
      <c r="C19" s="61" t="s">
        <v>41</v>
      </c>
      <c r="D19" s="61"/>
      <c r="E19" s="61"/>
      <c r="F19" s="56">
        <f>F18</f>
        <v>525558.32</v>
      </c>
    </row>
    <row r="20" spans="1:6" s="64" customFormat="1" ht="15.75">
      <c r="A20" s="62"/>
      <c r="B20" s="63"/>
      <c r="F20" s="65"/>
    </row>
    <row r="21" spans="2:6" s="9" customFormat="1" ht="15.75">
      <c r="B21" s="66" t="s">
        <v>42</v>
      </c>
      <c r="C21" s="67" t="s">
        <v>43</v>
      </c>
      <c r="D21" s="68"/>
      <c r="E21" s="69"/>
      <c r="F21" s="70">
        <f>F11+F16+F19</f>
        <v>5987283.08</v>
      </c>
    </row>
    <row r="22" spans="5:6" ht="15.75">
      <c r="E22" s="71"/>
      <c r="F22" s="41"/>
    </row>
    <row r="23" spans="1:5" ht="15">
      <c r="A23" s="84" t="s">
        <v>44</v>
      </c>
      <c r="B23" s="84"/>
      <c r="C23" s="84"/>
      <c r="D23" s="84"/>
      <c r="E23" s="84"/>
    </row>
    <row r="24" spans="1:5" ht="15">
      <c r="A24" s="84" t="s">
        <v>45</v>
      </c>
      <c r="B24" s="84"/>
      <c r="C24" s="84"/>
      <c r="D24" s="84"/>
      <c r="E24" s="84"/>
    </row>
    <row r="25" spans="1:5" ht="15">
      <c r="A25" s="78" t="s">
        <v>46</v>
      </c>
      <c r="B25" s="78"/>
      <c r="C25" s="78"/>
      <c r="D25" s="78"/>
      <c r="E25" s="78"/>
    </row>
    <row r="26" spans="1:5" ht="15">
      <c r="A26" s="78"/>
      <c r="B26" s="78"/>
      <c r="C26" s="78"/>
      <c r="D26" s="78"/>
      <c r="E26" s="78"/>
    </row>
    <row r="27" spans="1:3" ht="12.75" customHeight="1">
      <c r="A27" s="72" t="s">
        <v>47</v>
      </c>
      <c r="B27" s="73"/>
      <c r="C27" s="73"/>
    </row>
    <row r="28" spans="1:3" ht="15">
      <c r="A28" s="79" t="s">
        <v>48</v>
      </c>
      <c r="B28" s="79"/>
      <c r="C28" s="79"/>
    </row>
    <row r="29" spans="1:3" ht="15">
      <c r="A29" s="79" t="s">
        <v>49</v>
      </c>
      <c r="B29" s="79"/>
      <c r="C29" s="79"/>
    </row>
    <row r="30" spans="1:6" ht="15">
      <c r="A30" s="74" t="s">
        <v>50</v>
      </c>
      <c r="B30" s="75"/>
      <c r="C30" s="73"/>
      <c r="D30" s="4"/>
      <c r="F30" s="76"/>
    </row>
    <row r="31" ht="15">
      <c r="C31" s="1"/>
    </row>
    <row r="32" ht="15">
      <c r="C32" s="1"/>
    </row>
    <row r="33" s="4" customFormat="1" ht="15">
      <c r="C33" s="1"/>
    </row>
  </sheetData>
  <sheetProtection/>
  <mergeCells count="8">
    <mergeCell ref="A25:E26"/>
    <mergeCell ref="A28:C28"/>
    <mergeCell ref="A29:C29"/>
    <mergeCell ref="A7:A8"/>
    <mergeCell ref="A13:A16"/>
    <mergeCell ref="A18:A19"/>
    <mergeCell ref="A23:E23"/>
    <mergeCell ref="A24:E24"/>
  </mergeCells>
  <printOptions/>
  <pageMargins left="0.7" right="0.7" top="0.25" bottom="0.2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Rpt-15: Mandate One-Time P-2 ADA - Categorical Programs (CA Dept of Education)</dc:title>
  <dc:subject>Mandate One-Time, 2014-15 Second Period (P-2) average daily attendance to be used for 2015-16 entitlement calculations.</dc:subject>
  <dc:creator/>
  <cp:keywords/>
  <dc:description/>
  <cp:lastModifiedBy/>
  <dcterms:created xsi:type="dcterms:W3CDTF">2024-02-09T16:11:02Z</dcterms:created>
  <dcterms:modified xsi:type="dcterms:W3CDTF">2024-02-09T16:11:26Z</dcterms:modified>
  <cp:category/>
  <cp:version/>
  <cp:contentType/>
  <cp:contentStatus/>
</cp:coreProperties>
</file>