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70" windowWidth="24240" windowHeight="11510" tabRatio="749" activeTab="0"/>
  </bookViews>
  <sheets>
    <sheet name="2016-17 New Charters In-Lieu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<sst xmlns="http://schemas.openxmlformats.org/spreadsheetml/2006/main" count="49" uniqueCount="35">
  <si>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California Department of Education</t>
  </si>
  <si>
    <t>School Fiscal Services Division</t>
  </si>
  <si>
    <t xml:space="preserve">CALIFORNIA DEPARTMENT OF EDUCATION </t>
  </si>
  <si>
    <t>District In-Lieu Taxes</t>
  </si>
  <si>
    <t>Resident LEA Name</t>
  </si>
  <si>
    <t>Resident County Code</t>
  </si>
  <si>
    <t>Resident District Code</t>
  </si>
  <si>
    <t>Resident County Name</t>
  </si>
  <si>
    <t>County Code</t>
  </si>
  <si>
    <t>District Code</t>
  </si>
  <si>
    <t>School Code</t>
  </si>
  <si>
    <t>Charter Number</t>
  </si>
  <si>
    <t>CountyName</t>
  </si>
  <si>
    <t>Charter Agency</t>
  </si>
  <si>
    <t>CharterName</t>
  </si>
  <si>
    <t>Fiscal Year 2016-17</t>
  </si>
  <si>
    <t>September 2016</t>
  </si>
  <si>
    <t>Imperial County</t>
  </si>
  <si>
    <t>Brawley Union High</t>
  </si>
  <si>
    <t>Imperial Co. Office of Education</t>
  </si>
  <si>
    <t>Imperial Pathways Charter</t>
  </si>
  <si>
    <t>Calexico Unified</t>
  </si>
  <si>
    <t>Central Union High</t>
  </si>
  <si>
    <t>Riverside County</t>
  </si>
  <si>
    <t>Coachella Valley Unified</t>
  </si>
  <si>
    <t>Riverside Co. Office of Education</t>
  </si>
  <si>
    <t>Riverside County Education Academy - Indio</t>
  </si>
  <si>
    <t>Desert Sands Unified</t>
  </si>
  <si>
    <t>Totals</t>
  </si>
  <si>
    <t>Tax Per ADA</t>
  </si>
  <si>
    <t>Total ADA</t>
  </si>
  <si>
    <t xml:space="preserve">In-Lieu of Property Taxes by District of Residence </t>
  </si>
  <si>
    <t>Prepared by:</t>
  </si>
  <si>
    <t xml:space="preserve">This schedule reflects in-lieu property taxes for county program charter schools based on estimated average daily attendance (ADA) reported in the Pupil Estimates for New and Significantly Expanding Charter Schools data collection. </t>
  </si>
  <si>
    <t>LEA: Local Educational Agency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</si>
</sst>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######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3" applyNumberFormat="0" applyFill="0" applyAlignment="0" applyProtection="0"/>
    <xf numFmtId="0" fontId="36" fillId="31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26" fillId="32" borderId="4" applyNumberFormat="0" applyFont="0" applyAlignment="0" applyProtection="0"/>
    <xf numFmtId="0" fontId="37" fillId="27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33" borderId="6" xfId="0" applyFont="1" applyFill="1" applyBorder="1" applyAlignment="1">
      <alignment horizontal="center" wrapText="1"/>
    </xf>
    <xf numFmtId="3" fontId="3" fillId="33" borderId="6" xfId="49" applyNumberFormat="1" applyFont="1" applyFill="1" applyBorder="1" applyAlignment="1">
      <alignment horizontal="center" wrapText="1"/>
    </xf>
    <xf numFmtId="0" fontId="3" fillId="33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1" fillId="0" borderId="6" xfId="0" applyFont="1" applyFill="1" applyBorder="1" applyAlignment="1">
      <alignment horizontal="center"/>
    </xf>
    <xf numFmtId="0" fontId="41" fillId="0" borderId="6" xfId="0" applyFont="1" applyFill="1" applyBorder="1" applyAlignment="1">
      <alignment/>
    </xf>
    <xf numFmtId="43" fontId="41" fillId="0" borderId="6" xfId="43" applyFont="1" applyFill="1" applyBorder="1" applyAlignment="1">
      <alignment/>
    </xf>
    <xf numFmtId="164" fontId="41" fillId="0" borderId="6" xfId="49" applyNumberFormat="1" applyFont="1" applyFill="1" applyBorder="1" applyAlignment="1">
      <alignment/>
    </xf>
    <xf numFmtId="0" fontId="41" fillId="0" borderId="0" xfId="0" applyFont="1" applyFill="1" applyAlignment="1">
      <alignment/>
    </xf>
    <xf numFmtId="165" fontId="41" fillId="0" borderId="6" xfId="49" applyNumberFormat="1" applyFont="1" applyFill="1" applyBorder="1" applyAlignment="1">
      <alignment/>
    </xf>
    <xf numFmtId="0" fontId="41" fillId="0" borderId="0" xfId="0" applyFont="1" applyAlignment="1">
      <alignment/>
    </xf>
    <xf numFmtId="166" fontId="41" fillId="0" borderId="6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10" fillId="0" borderId="0" xfId="55" applyAlignment="1">
      <alignment horizontal="centerContinuous" vertical="center"/>
    </xf>
    <xf numFmtId="0" fontId="10" fillId="0" borderId="0" xfId="56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3" fillId="33" borderId="8" xfId="0" applyFont="1" applyFill="1" applyBorder="1" applyAlignment="1">
      <alignment horizontal="center" wrapText="1"/>
    </xf>
    <xf numFmtId="43" fontId="3" fillId="33" borderId="8" xfId="43" applyFont="1" applyFill="1" applyBorder="1" applyAlignment="1">
      <alignment horizontal="center" wrapText="1"/>
    </xf>
    <xf numFmtId="0" fontId="42" fillId="0" borderId="6" xfId="71" applyFont="1" applyBorder="1" applyAlignment="1">
      <alignment/>
    </xf>
    <xf numFmtId="0" fontId="42" fillId="0" borderId="6" xfId="71" applyFont="1" applyBorder="1" applyAlignment="1">
      <alignment horizontal="right"/>
    </xf>
    <xf numFmtId="43" fontId="42" fillId="0" borderId="6" xfId="71" applyNumberFormat="1" applyFont="1" applyBorder="1" applyAlignment="1">
      <alignment/>
    </xf>
    <xf numFmtId="42" fontId="42" fillId="0" borderId="6" xfId="71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2.75" customHeight="1"/>
  <cols>
    <col min="1" max="2" width="8.3359375" style="0" customWidth="1"/>
    <col min="3" max="3" width="16.88671875" style="0" customWidth="1"/>
    <col min="4" max="4" width="20.4453125" style="0" bestFit="1" customWidth="1"/>
    <col min="5" max="5" width="14.5546875" style="0" bestFit="1" customWidth="1"/>
    <col min="6" max="6" width="9.88671875" style="0" customWidth="1"/>
    <col min="7" max="7" width="15.6640625" style="0" bestFit="1" customWidth="1"/>
    <col min="8" max="11" width="8.3359375" style="0" customWidth="1"/>
    <col min="12" max="12" width="16.88671875" style="0" customWidth="1"/>
    <col min="13" max="13" width="27.3359375" style="0" bestFit="1" customWidth="1"/>
    <col min="14" max="14" width="35.88671875" style="0" customWidth="1"/>
  </cols>
  <sheetData>
    <row r="1" spans="1:14" s="2" customFormat="1" ht="18">
      <c r="A1" s="23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18">
      <c r="A2" s="24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8">
      <c r="A3" s="25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" customFormat="1" ht="18">
      <c r="A4" s="28" t="s">
        <v>33</v>
      </c>
      <c r="B4" s="28"/>
      <c r="C4" s="28"/>
      <c r="D4" s="28"/>
      <c r="E4" s="28"/>
      <c r="F4" s="28"/>
      <c r="G4" s="6"/>
      <c r="H4" s="6"/>
      <c r="I4" s="6"/>
      <c r="J4" s="6"/>
      <c r="K4" s="6"/>
      <c r="L4" s="6"/>
      <c r="M4" s="6"/>
      <c r="N4" s="6"/>
    </row>
    <row r="5" spans="1:14" s="2" customFormat="1" ht="18">
      <c r="A5" s="21" t="s">
        <v>34</v>
      </c>
      <c r="B5" s="21"/>
      <c r="C5" s="21"/>
      <c r="D5" s="21"/>
      <c r="E5" s="21"/>
      <c r="F5" s="21"/>
      <c r="G5" s="6"/>
      <c r="H5" s="6"/>
      <c r="I5" s="6"/>
      <c r="J5" s="6"/>
      <c r="K5" s="6"/>
      <c r="L5" s="6"/>
      <c r="M5" s="6"/>
      <c r="N5" s="6"/>
    </row>
    <row r="6" spans="1:27" s="1" customFormat="1" ht="42">
      <c r="A6" s="29" t="s">
        <v>5</v>
      </c>
      <c r="B6" s="29" t="s">
        <v>6</v>
      </c>
      <c r="C6" s="29" t="s">
        <v>7</v>
      </c>
      <c r="D6" s="29" t="s">
        <v>4</v>
      </c>
      <c r="E6" s="30" t="s">
        <v>29</v>
      </c>
      <c r="F6" s="30" t="s">
        <v>30</v>
      </c>
      <c r="G6" s="10" t="s">
        <v>3</v>
      </c>
      <c r="H6" s="9" t="s">
        <v>8</v>
      </c>
      <c r="I6" s="9" t="s">
        <v>9</v>
      </c>
      <c r="J6" s="9" t="s">
        <v>10</v>
      </c>
      <c r="K6" s="9" t="s">
        <v>11</v>
      </c>
      <c r="L6" s="11" t="s">
        <v>12</v>
      </c>
      <c r="M6" s="11" t="s">
        <v>13</v>
      </c>
      <c r="N6" s="11" t="s">
        <v>14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7" customFormat="1" ht="15">
      <c r="A7" s="13">
        <v>13</v>
      </c>
      <c r="B7" s="13">
        <v>63081</v>
      </c>
      <c r="C7" s="14" t="s">
        <v>17</v>
      </c>
      <c r="D7" s="14" t="s">
        <v>18</v>
      </c>
      <c r="E7" s="15">
        <v>1192.02</v>
      </c>
      <c r="F7" s="15">
        <v>10</v>
      </c>
      <c r="G7" s="16">
        <v>3338</v>
      </c>
      <c r="H7" s="13">
        <v>13</v>
      </c>
      <c r="I7" s="13">
        <v>10132</v>
      </c>
      <c r="J7" s="20">
        <v>134379</v>
      </c>
      <c r="K7" s="13">
        <v>1815</v>
      </c>
      <c r="L7" s="14" t="s">
        <v>17</v>
      </c>
      <c r="M7" s="14" t="s">
        <v>19</v>
      </c>
      <c r="N7" s="14" t="s">
        <v>20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7" customFormat="1" ht="15">
      <c r="A8" s="13">
        <v>13</v>
      </c>
      <c r="B8" s="13">
        <v>63099</v>
      </c>
      <c r="C8" s="14" t="s">
        <v>17</v>
      </c>
      <c r="D8" s="14" t="s">
        <v>21</v>
      </c>
      <c r="E8" s="15">
        <v>422.38</v>
      </c>
      <c r="F8" s="15">
        <v>10</v>
      </c>
      <c r="G8" s="18">
        <v>1183</v>
      </c>
      <c r="H8" s="13">
        <v>13</v>
      </c>
      <c r="I8" s="13">
        <v>10132</v>
      </c>
      <c r="J8" s="20">
        <v>134379</v>
      </c>
      <c r="K8" s="13">
        <v>1815</v>
      </c>
      <c r="L8" s="14" t="s">
        <v>17</v>
      </c>
      <c r="M8" s="14" t="s">
        <v>19</v>
      </c>
      <c r="N8" s="14" t="s">
        <v>20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7" customFormat="1" ht="15">
      <c r="A9" s="13">
        <v>13</v>
      </c>
      <c r="B9" s="13">
        <v>63115</v>
      </c>
      <c r="C9" s="14" t="s">
        <v>17</v>
      </c>
      <c r="D9" s="14" t="s">
        <v>22</v>
      </c>
      <c r="E9" s="15">
        <v>848.37</v>
      </c>
      <c r="F9" s="15">
        <v>40</v>
      </c>
      <c r="G9" s="18">
        <v>9502</v>
      </c>
      <c r="H9" s="13">
        <v>13</v>
      </c>
      <c r="I9" s="13">
        <v>10132</v>
      </c>
      <c r="J9" s="20">
        <v>134379</v>
      </c>
      <c r="K9" s="13">
        <v>1815</v>
      </c>
      <c r="L9" s="14" t="s">
        <v>17</v>
      </c>
      <c r="M9" s="14" t="s">
        <v>19</v>
      </c>
      <c r="N9" s="14" t="s">
        <v>20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7" customFormat="1" ht="15">
      <c r="A10" s="13">
        <v>33</v>
      </c>
      <c r="B10" s="13">
        <v>73676</v>
      </c>
      <c r="C10" s="14" t="s">
        <v>23</v>
      </c>
      <c r="D10" s="14" t="s">
        <v>24</v>
      </c>
      <c r="E10" s="15">
        <v>1040.56</v>
      </c>
      <c r="F10" s="15">
        <v>25</v>
      </c>
      <c r="G10" s="18">
        <v>7284</v>
      </c>
      <c r="H10" s="13">
        <v>33</v>
      </c>
      <c r="I10" s="13">
        <v>10330</v>
      </c>
      <c r="J10" s="20">
        <v>134320</v>
      </c>
      <c r="K10" s="13">
        <v>1825</v>
      </c>
      <c r="L10" s="14" t="s">
        <v>23</v>
      </c>
      <c r="M10" s="14" t="s">
        <v>25</v>
      </c>
      <c r="N10" s="14" t="s">
        <v>26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7" customFormat="1" ht="15">
      <c r="A11" s="13">
        <v>33</v>
      </c>
      <c r="B11" s="13">
        <v>67058</v>
      </c>
      <c r="C11" s="14" t="s">
        <v>23</v>
      </c>
      <c r="D11" s="14" t="s">
        <v>27</v>
      </c>
      <c r="E11" s="15">
        <v>1886.89</v>
      </c>
      <c r="F11" s="15">
        <v>50</v>
      </c>
      <c r="G11" s="18">
        <v>26417</v>
      </c>
      <c r="H11" s="13">
        <v>33</v>
      </c>
      <c r="I11" s="13">
        <v>10330</v>
      </c>
      <c r="J11" s="20">
        <v>134320</v>
      </c>
      <c r="K11" s="13">
        <v>1825</v>
      </c>
      <c r="L11" s="14" t="s">
        <v>23</v>
      </c>
      <c r="M11" s="14" t="s">
        <v>25</v>
      </c>
      <c r="N11" s="14" t="s">
        <v>26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s="3" customFormat="1" ht="16.5" customHeight="1">
      <c r="A12" s="31"/>
      <c r="B12" s="31"/>
      <c r="C12" s="31"/>
      <c r="D12" s="32" t="s">
        <v>28</v>
      </c>
      <c r="E12" s="33">
        <f>SUM(E7:E11)</f>
        <v>5390.22</v>
      </c>
      <c r="F12" s="33">
        <f>SUM(F7:F11)</f>
        <v>135</v>
      </c>
      <c r="G12" s="34">
        <f>SUM(G7:G11)</f>
        <v>47724</v>
      </c>
      <c r="H12" s="33"/>
      <c r="I12" s="33"/>
      <c r="J12" s="33"/>
      <c r="K12" s="33"/>
      <c r="L12" s="33"/>
      <c r="M12" s="33"/>
      <c r="N12" s="33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14" ht="15">
      <c r="A13" s="26" t="s">
        <v>32</v>
      </c>
      <c r="B13" s="8"/>
      <c r="C13" s="8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</row>
    <row r="14" spans="1:14" ht="15">
      <c r="A14" s="26" t="s">
        <v>0</v>
      </c>
      <c r="B14" s="8"/>
      <c r="C14" s="8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</row>
    <row r="15" spans="1:7" ht="15">
      <c r="A15" s="26" t="s">
        <v>1</v>
      </c>
      <c r="B15" s="8"/>
      <c r="C15" s="8"/>
      <c r="G15" s="5"/>
    </row>
    <row r="16" spans="1:7" ht="15">
      <c r="A16" s="27" t="s">
        <v>16</v>
      </c>
      <c r="B16" s="8"/>
      <c r="C16" s="8"/>
      <c r="G16" s="5"/>
    </row>
  </sheetData>
  <sheetProtection/>
  <printOptions/>
  <pageMargins left="0.5" right="0.5" top="0.5" bottom="0.5" header="0" footer="0.25"/>
  <pageSetup fitToHeight="0" fitToWidth="1" horizontalDpi="600" verticalDpi="600" orientation="landscape" paperSize="5" scale="62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In-Lieu, FY 2016-17 - Principal Apportionment (CA Dept of Education)</dc:title>
  <dc:subject>In-lieu of property taxes by district of residence for the new grade level expansion special advance apportionment, FY 2016-17.</dc:subject>
  <dc:creator>Administrator</dc:creator>
  <cp:keywords/>
  <dc:description/>
  <cp:lastModifiedBy>Taylor Uda</cp:lastModifiedBy>
  <cp:lastPrinted>2016-09-12T18:36:39Z</cp:lastPrinted>
  <dcterms:created xsi:type="dcterms:W3CDTF">2014-09-04T13:26:23Z</dcterms:created>
  <dcterms:modified xsi:type="dcterms:W3CDTF">2022-04-06T22:54:38Z</dcterms:modified>
  <cp:category/>
  <cp:version/>
  <cp:contentType/>
  <cp:contentStatus/>
</cp:coreProperties>
</file>