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5" windowWidth="24915" windowHeight="11505" activeTab="0"/>
  </bookViews>
  <sheets>
    <sheet name="Apportionment Summary" sheetId="1" r:id="rId1"/>
  </sheets>
  <definedNames>
    <definedName name="_xlnm.Print_Titles" localSheetId="0">'Apportionment Summary'!$1:$3</definedName>
  </definedNames>
  <calcPr fullCalcOnLoad="1"/>
</workbook>
</file>

<file path=xl/sharedStrings.xml><?xml version="1.0" encoding="utf-8"?>
<sst xmlns="http://schemas.openxmlformats.org/spreadsheetml/2006/main" count="292" uniqueCount="148">
  <si>
    <r>
      <t>Legend:</t>
    </r>
    <r>
      <rPr>
        <sz val="12"/>
        <rFont val="Arial"/>
        <family val="2"/>
      </rPr>
      <t xml:space="preserve"> * Payment to Charters, ** Payment to Districts,***See In-Lieu of Property Taxes by District of Residence Excel File </t>
    </r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</si>
  <si>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</si>
  <si>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</si>
  <si>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</si>
  <si>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</si>
  <si>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</si>
  <si>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</si>
  <si>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Charter Name</t>
  </si>
  <si>
    <t>FundType</t>
  </si>
  <si>
    <t>*Charter School LCFF State Aid Resource/Revenue Codes 0000/8011</t>
  </si>
  <si>
    <t>**School District LCFF State Aid - District In-lieu Taxes  Resource/Revenue Codes 0000/8011</t>
  </si>
  <si>
    <t>Total</t>
  </si>
  <si>
    <t>Alameda County</t>
  </si>
  <si>
    <t>Oakland Unified</t>
  </si>
  <si>
    <t>Epic Charter</t>
  </si>
  <si>
    <t>D</t>
  </si>
  <si>
    <t>Downtown Charter Academy</t>
  </si>
  <si>
    <t>East Bay Innovation Academy</t>
  </si>
  <si>
    <t>Aspire Technology Charter AcademAspire Triumph Technology Academy</t>
  </si>
  <si>
    <t>Butte County</t>
  </si>
  <si>
    <t>Oroville City Elementary</t>
  </si>
  <si>
    <t>Stream Charter</t>
  </si>
  <si>
    <t>Contra Costa County</t>
  </si>
  <si>
    <t>Contra Costa Co. Off. of Education</t>
  </si>
  <si>
    <t>Caliber Beta Academy</t>
  </si>
  <si>
    <t>Summit Public School K2</t>
  </si>
  <si>
    <t>West Contra Costa Unified</t>
  </si>
  <si>
    <t>Richmond Charter Elementary-Benito Juarez</t>
  </si>
  <si>
    <t>Byron Union Elementary</t>
  </si>
  <si>
    <t>Vista Oaks Charter</t>
  </si>
  <si>
    <t>El Dorado County</t>
  </si>
  <si>
    <t>Buckeye Union Elementary</t>
  </si>
  <si>
    <t>Rising Sun Montessori</t>
  </si>
  <si>
    <t>Fresno County</t>
  </si>
  <si>
    <t>Orange Center</t>
  </si>
  <si>
    <t>Academy of Arts and Sciences Fresno</t>
  </si>
  <si>
    <t>Glenn County</t>
  </si>
  <si>
    <t>Glenn Co. Office of Education</t>
  </si>
  <si>
    <t>Conservation Corps of Long Beach Gateway Cities Charter</t>
  </si>
  <si>
    <t>L</t>
  </si>
  <si>
    <t>Los Angeles County</t>
  </si>
  <si>
    <t>Los Angeles Unified</t>
  </si>
  <si>
    <t>Animo Charter Middle No. 1</t>
  </si>
  <si>
    <t>Alliance Margaret M. Bloomfield Technology Academy High</t>
  </si>
  <si>
    <t>Pathways Community</t>
  </si>
  <si>
    <t>`</t>
  </si>
  <si>
    <t>Lashon Academy</t>
  </si>
  <si>
    <t>Alliance College-Ready Middle Academy No. 8</t>
  </si>
  <si>
    <t>Alliance College-Ready Middle Academy No. 9</t>
  </si>
  <si>
    <t>KIPP Academy of Innovation</t>
  </si>
  <si>
    <t>Animo Avalon Charter Middle</t>
  </si>
  <si>
    <t>Westside Innovative School House Charter Middle</t>
  </si>
  <si>
    <t>KIPP Vida Preparatory Academy</t>
  </si>
  <si>
    <t>PUC Inspire Charter Academy</t>
  </si>
  <si>
    <t>PUC Community Charter Elementary</t>
  </si>
  <si>
    <t>TEACH Tech Charter high</t>
  </si>
  <si>
    <t>Clemente Charter</t>
  </si>
  <si>
    <t>Everest Value</t>
  </si>
  <si>
    <t>Emerson Community Charter School</t>
  </si>
  <si>
    <t>State Board of Education - Anahuacalmecac International University Preparatory High</t>
  </si>
  <si>
    <t>Anahuacalmecac International University Preparatory High</t>
  </si>
  <si>
    <t>Acton-Agua Dulce Unified</t>
  </si>
  <si>
    <t>Hope Charter Academy</t>
  </si>
  <si>
    <t>Academy of Arts and Sciences Los Angeles K-8</t>
  </si>
  <si>
    <t>Academy of Arts and Sciences Los Angeles 9-12</t>
  </si>
  <si>
    <t>Valley Prep Academy 9-12</t>
  </si>
  <si>
    <t>Valley Prep K-5</t>
  </si>
  <si>
    <t>Valley Prep 6-8</t>
  </si>
  <si>
    <t>Albert Einstein Academy of Letters, Arts &amp; Sciences - Agua Dulce Partnership</t>
  </si>
  <si>
    <t>Wiseburn Unified</t>
  </si>
  <si>
    <t>Da Vinci Communications High</t>
  </si>
  <si>
    <t>Madera County</t>
  </si>
  <si>
    <t>Bass Lake Joint Union Elementary</t>
  </si>
  <si>
    <t>Yosemite-Wawona Elementary Charter</t>
  </si>
  <si>
    <t>Nevada County</t>
  </si>
  <si>
    <t>Nevada Co. Office of Education</t>
  </si>
  <si>
    <t>EPIC de Cesar Chavez</t>
  </si>
  <si>
    <t>Nevada Joint Union High</t>
  </si>
  <si>
    <t>Sierra Academy of Expeditionary Learning</t>
  </si>
  <si>
    <t>Orange County</t>
  </si>
  <si>
    <t>State Board of Education - Magnolia Science Academy - Santa Ana</t>
  </si>
  <si>
    <t>Magnolia Science Academy - Santa Ana</t>
  </si>
  <si>
    <t>Placer County</t>
  </si>
  <si>
    <t>Newcastle Elementary</t>
  </si>
  <si>
    <t>Rocklin Academy Gateway</t>
  </si>
  <si>
    <t>Sacramento County</t>
  </si>
  <si>
    <t>Sacramento City Unified</t>
  </si>
  <si>
    <t>New Joseph Bonnheim (NJB) Community Charter</t>
  </si>
  <si>
    <t>San Bernardino County</t>
  </si>
  <si>
    <t>Helendale Elementary</t>
  </si>
  <si>
    <t>Independence Charter Academy</t>
  </si>
  <si>
    <t>Alta Vista South Public Charter</t>
  </si>
  <si>
    <t>San Diego County</t>
  </si>
  <si>
    <t>Borrego Springs Unified</t>
  </si>
  <si>
    <t>Diego Springs Academy</t>
  </si>
  <si>
    <t>Dehesa Elementary</t>
  </si>
  <si>
    <t>Mosaica Online Academy of Southern California</t>
  </si>
  <si>
    <t>Mountain Empire Unified</t>
  </si>
  <si>
    <t>County Collaborative Charter</t>
  </si>
  <si>
    <t>San Diego Unified</t>
  </si>
  <si>
    <t>Empower Charter</t>
  </si>
  <si>
    <t>Elevate Elementary</t>
  </si>
  <si>
    <t>State Board of Education - Thrive Public School</t>
  </si>
  <si>
    <t>Thrive Public School</t>
  </si>
  <si>
    <t>San Joaquin County</t>
  </si>
  <si>
    <t>New Jerusalem Elementary</t>
  </si>
  <si>
    <t>Academy of Arts and Sciences San Joaquin</t>
  </si>
  <si>
    <t>Valley View Charter Prep</t>
  </si>
  <si>
    <t>Delta Charter Online</t>
  </si>
  <si>
    <t>San Mateo County</t>
  </si>
  <si>
    <t>San Mateo Union High</t>
  </si>
  <si>
    <t>Design Tech High School</t>
  </si>
  <si>
    <t>Santa Clara County</t>
  </si>
  <si>
    <t>Santa Clara Co. Off. of Education</t>
  </si>
  <si>
    <t>Alpha Middle School 2</t>
  </si>
  <si>
    <t>Rocketship Fuerza Community Prep</t>
  </si>
  <si>
    <t>Alum Rock Union Elementary</t>
  </si>
  <si>
    <t>ACE Alum Rock</t>
  </si>
  <si>
    <t>KIPP Prize Preparatory Academy</t>
  </si>
  <si>
    <t>East Side Union High</t>
  </si>
  <si>
    <t>Luis Valdez Leadership Academy</t>
  </si>
  <si>
    <t>Franklin-McKinley Elementary</t>
  </si>
  <si>
    <t>KIPP Heritage Academy</t>
  </si>
  <si>
    <t>ACE Franklin McKinley</t>
  </si>
  <si>
    <t>San Jose Unified</t>
  </si>
  <si>
    <t>Downtown College Preparatory Middle</t>
  </si>
  <si>
    <t>Solano County</t>
  </si>
  <si>
    <t>Vacaville Unified</t>
  </si>
  <si>
    <t>Kairos Public School Vacaville Academy</t>
  </si>
  <si>
    <t>Stanislaus County</t>
  </si>
  <si>
    <t>Turlock Unified</t>
  </si>
  <si>
    <t>Fusion Charter</t>
  </si>
  <si>
    <t>Tehama County</t>
  </si>
  <si>
    <t>Tehama Co. Office of Education</t>
  </si>
  <si>
    <t>***Lincoln Street</t>
  </si>
  <si>
    <t>Tulare County</t>
  </si>
  <si>
    <t>Tulare Joint Union High</t>
  </si>
  <si>
    <t>Sierra Vista Charter high</t>
  </si>
  <si>
    <t>Tuolumne County</t>
  </si>
  <si>
    <t>Tuolumne County Superintendent of Schools</t>
  </si>
  <si>
    <t>Foothill Leadership Academy</t>
  </si>
  <si>
    <t>Count:</t>
  </si>
  <si>
    <t>Totals</t>
  </si>
  <si>
    <t>Prepared by</t>
  </si>
  <si>
    <t>California Department of Education</t>
  </si>
  <si>
    <t>School Fiscal Services Division</t>
  </si>
  <si>
    <t>December 2014</t>
  </si>
  <si>
    <t>CALIFORNIA DEPARTMENT OF EDUCATION
20 Day Apportionment Summary for Newly Operational Charter Schools
Fiscal Year 2014–15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</si>
</sst>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2" fontId="4" fillId="0" borderId="10" xfId="43" applyNumberFormat="1" applyFont="1" applyFill="1" applyBorder="1" applyAlignment="1">
      <alignment/>
    </xf>
    <xf numFmtId="164" fontId="3" fillId="0" borderId="10" xfId="43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49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49" fontId="3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SheetLayoutView="80" zoomScalePageLayoutView="0" workbookViewId="0" topLeftCell="A1">
      <pane ySplit="3" topLeftCell="A4" activePane="bottomLeft" state="frozen"/>
      <selection pane="topLeft" activeCell="G5" sqref="G5:G11"/>
      <selection pane="bottomLeft" activeCell="A1" sqref="A1"/>
    </sheetView>
  </sheetViews>
  <sheetFormatPr defaultColWidth="16.00390625" defaultRowHeight="12.75" customHeight="1"/>
  <cols>
    <col min="1" max="1" width="9.7109375" style="17" customWidth="1"/>
    <col min="2" max="2" width="9.00390625" style="17" customWidth="1"/>
    <col min="3" max="3" width="10.28125" style="17" bestFit="1" customWidth="1"/>
    <col min="4" max="4" width="10.00390625" style="17" bestFit="1" customWidth="1"/>
    <col min="5" max="5" width="24.7109375" style="17" bestFit="1" customWidth="1"/>
    <col min="6" max="6" width="88.00390625" style="17" bestFit="1" customWidth="1"/>
    <col min="7" max="7" width="80.57421875" style="17" bestFit="1" customWidth="1"/>
    <col min="8" max="8" width="12.140625" style="17" customWidth="1"/>
    <col min="9" max="9" width="25.57421875" style="17" bestFit="1" customWidth="1"/>
    <col min="10" max="10" width="23.7109375" style="17" bestFit="1" customWidth="1"/>
    <col min="11" max="11" width="15.57421875" style="17" bestFit="1" customWidth="1"/>
    <col min="12" max="12" width="0.5625" style="17" customWidth="1"/>
    <col min="13" max="13" width="16.00390625" style="17" hidden="1" customWidth="1"/>
    <col min="14" max="14" width="2.00390625" style="17" bestFit="1" customWidth="1"/>
    <col min="15" max="16384" width="16.00390625" style="17" customWidth="1"/>
  </cols>
  <sheetData>
    <row r="1" spans="1:11" ht="66" customHeight="1">
      <c r="A1" s="26" t="s">
        <v>147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</row>
    <row r="3" spans="1:11" ht="84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9" t="s">
        <v>9</v>
      </c>
      <c r="J3" s="19" t="s">
        <v>10</v>
      </c>
      <c r="K3" s="19" t="s">
        <v>11</v>
      </c>
    </row>
    <row r="4" spans="1:11" ht="15">
      <c r="A4" s="4">
        <v>1</v>
      </c>
      <c r="B4" s="4">
        <v>61259</v>
      </c>
      <c r="C4" s="4">
        <v>129403</v>
      </c>
      <c r="D4" s="4">
        <v>1632</v>
      </c>
      <c r="E4" s="5" t="s">
        <v>12</v>
      </c>
      <c r="F4" s="5" t="s">
        <v>13</v>
      </c>
      <c r="G4" s="5" t="s">
        <v>14</v>
      </c>
      <c r="H4" s="6" t="s">
        <v>15</v>
      </c>
      <c r="I4" s="7">
        <v>181966</v>
      </c>
      <c r="J4" s="7">
        <v>49407</v>
      </c>
      <c r="K4" s="7">
        <v>231373</v>
      </c>
    </row>
    <row r="5" spans="1:11" ht="15">
      <c r="A5" s="4">
        <v>1</v>
      </c>
      <c r="B5" s="4">
        <v>61259</v>
      </c>
      <c r="C5" s="4">
        <v>129635</v>
      </c>
      <c r="D5" s="4">
        <v>1661</v>
      </c>
      <c r="E5" s="5" t="s">
        <v>12</v>
      </c>
      <c r="F5" s="5" t="s">
        <v>13</v>
      </c>
      <c r="G5" s="5" t="s">
        <v>16</v>
      </c>
      <c r="H5" s="6" t="s">
        <v>15</v>
      </c>
      <c r="I5" s="8">
        <v>306732</v>
      </c>
      <c r="J5" s="8">
        <v>80886</v>
      </c>
      <c r="K5" s="8">
        <v>387618</v>
      </c>
    </row>
    <row r="6" spans="1:11" ht="15">
      <c r="A6" s="4">
        <v>1</v>
      </c>
      <c r="B6" s="4">
        <v>61259</v>
      </c>
      <c r="C6" s="4">
        <v>129932</v>
      </c>
      <c r="D6" s="4">
        <v>1620</v>
      </c>
      <c r="E6" s="5" t="s">
        <v>12</v>
      </c>
      <c r="F6" s="5" t="s">
        <v>13</v>
      </c>
      <c r="G6" s="5" t="s">
        <v>17</v>
      </c>
      <c r="H6" s="6" t="s">
        <v>15</v>
      </c>
      <c r="I6" s="8">
        <v>185956</v>
      </c>
      <c r="J6" s="8">
        <v>62711</v>
      </c>
      <c r="K6" s="8">
        <v>248667</v>
      </c>
    </row>
    <row r="7" spans="1:11" ht="15">
      <c r="A7" s="4">
        <v>1</v>
      </c>
      <c r="B7" s="4">
        <v>61259</v>
      </c>
      <c r="C7" s="4">
        <v>130732</v>
      </c>
      <c r="D7" s="4">
        <v>1663</v>
      </c>
      <c r="E7" s="5" t="s">
        <v>12</v>
      </c>
      <c r="F7" s="5" t="s">
        <v>13</v>
      </c>
      <c r="G7" s="5" t="s">
        <v>18</v>
      </c>
      <c r="H7" s="6" t="s">
        <v>15</v>
      </c>
      <c r="I7" s="8">
        <v>270551</v>
      </c>
      <c r="J7" s="8">
        <v>75390</v>
      </c>
      <c r="K7" s="8">
        <v>345941</v>
      </c>
    </row>
    <row r="8" spans="1:11" ht="15">
      <c r="A8" s="4">
        <v>4</v>
      </c>
      <c r="B8" s="4">
        <v>61507</v>
      </c>
      <c r="C8" s="4">
        <v>129577</v>
      </c>
      <c r="D8" s="4">
        <v>1616</v>
      </c>
      <c r="E8" s="5" t="s">
        <v>19</v>
      </c>
      <c r="F8" s="5" t="s">
        <v>20</v>
      </c>
      <c r="G8" s="5" t="s">
        <v>21</v>
      </c>
      <c r="H8" s="6" t="s">
        <v>15</v>
      </c>
      <c r="I8" s="8">
        <v>138070</v>
      </c>
      <c r="J8" s="8">
        <v>51197</v>
      </c>
      <c r="K8" s="8">
        <v>189267</v>
      </c>
    </row>
    <row r="9" spans="1:11" ht="15">
      <c r="A9" s="4">
        <v>7</v>
      </c>
      <c r="B9" s="4">
        <v>10074</v>
      </c>
      <c r="C9" s="4">
        <v>129528</v>
      </c>
      <c r="D9" s="4">
        <v>1622</v>
      </c>
      <c r="E9" s="5" t="s">
        <v>22</v>
      </c>
      <c r="F9" s="5" t="s">
        <v>23</v>
      </c>
      <c r="G9" s="5" t="s">
        <v>24</v>
      </c>
      <c r="H9" s="6" t="s">
        <v>15</v>
      </c>
      <c r="I9" s="8">
        <v>254895</v>
      </c>
      <c r="J9" s="8">
        <v>90847</v>
      </c>
      <c r="K9" s="8">
        <v>345742</v>
      </c>
    </row>
    <row r="10" spans="1:11" ht="15">
      <c r="A10" s="4">
        <v>7</v>
      </c>
      <c r="B10" s="4">
        <v>10074</v>
      </c>
      <c r="C10" s="4">
        <v>129684</v>
      </c>
      <c r="D10" s="4">
        <v>1650</v>
      </c>
      <c r="E10" s="5" t="s">
        <v>22</v>
      </c>
      <c r="F10" s="5" t="s">
        <v>23</v>
      </c>
      <c r="G10" s="5" t="s">
        <v>25</v>
      </c>
      <c r="H10" s="6" t="s">
        <v>15</v>
      </c>
      <c r="I10" s="8">
        <v>131945</v>
      </c>
      <c r="J10" s="8">
        <v>42969</v>
      </c>
      <c r="K10" s="8">
        <v>174914</v>
      </c>
    </row>
    <row r="11" spans="1:11" ht="15">
      <c r="A11" s="4">
        <v>7</v>
      </c>
      <c r="B11" s="4">
        <v>61796</v>
      </c>
      <c r="C11" s="4">
        <v>129643</v>
      </c>
      <c r="D11" s="4">
        <v>1660</v>
      </c>
      <c r="E11" s="5" t="s">
        <v>22</v>
      </c>
      <c r="F11" s="5" t="s">
        <v>26</v>
      </c>
      <c r="G11" s="5" t="s">
        <v>27</v>
      </c>
      <c r="H11" s="6" t="s">
        <v>15</v>
      </c>
      <c r="I11" s="8">
        <v>156357</v>
      </c>
      <c r="J11" s="8">
        <v>54364</v>
      </c>
      <c r="K11" s="8">
        <v>210721</v>
      </c>
    </row>
    <row r="12" spans="1:11" ht="15">
      <c r="A12" s="4">
        <v>7</v>
      </c>
      <c r="B12" s="4">
        <v>61663</v>
      </c>
      <c r="C12" s="4">
        <v>130930</v>
      </c>
      <c r="D12" s="4">
        <v>1684</v>
      </c>
      <c r="E12" s="5" t="s">
        <v>22</v>
      </c>
      <c r="F12" s="5" t="s">
        <v>28</v>
      </c>
      <c r="G12" s="5" t="s">
        <v>29</v>
      </c>
      <c r="H12" s="6" t="s">
        <v>15</v>
      </c>
      <c r="I12" s="8">
        <v>0</v>
      </c>
      <c r="J12" s="8">
        <v>61606</v>
      </c>
      <c r="K12" s="8">
        <v>61606</v>
      </c>
    </row>
    <row r="13" spans="1:11" ht="15">
      <c r="A13" s="4">
        <v>9</v>
      </c>
      <c r="B13" s="4">
        <v>61838</v>
      </c>
      <c r="C13" s="4">
        <v>129965</v>
      </c>
      <c r="D13" s="4">
        <v>1655</v>
      </c>
      <c r="E13" s="5" t="s">
        <v>30</v>
      </c>
      <c r="F13" s="5" t="s">
        <v>31</v>
      </c>
      <c r="G13" s="5" t="s">
        <v>32</v>
      </c>
      <c r="H13" s="6" t="s">
        <v>15</v>
      </c>
      <c r="I13" s="8">
        <v>62631</v>
      </c>
      <c r="J13" s="8">
        <v>25515</v>
      </c>
      <c r="K13" s="8">
        <v>88146</v>
      </c>
    </row>
    <row r="14" spans="1:11" ht="15">
      <c r="A14" s="4">
        <v>10</v>
      </c>
      <c r="B14" s="4">
        <v>62331</v>
      </c>
      <c r="C14" s="4">
        <v>130880</v>
      </c>
      <c r="D14" s="4">
        <v>1631</v>
      </c>
      <c r="E14" s="5" t="s">
        <v>33</v>
      </c>
      <c r="F14" s="5" t="s">
        <v>34</v>
      </c>
      <c r="G14" s="5" t="s">
        <v>35</v>
      </c>
      <c r="H14" s="6" t="s">
        <v>15</v>
      </c>
      <c r="I14" s="8">
        <v>131645</v>
      </c>
      <c r="J14" s="8">
        <v>8333</v>
      </c>
      <c r="K14" s="8">
        <v>139978</v>
      </c>
    </row>
    <row r="15" spans="1:11" ht="15">
      <c r="A15" s="4">
        <v>11</v>
      </c>
      <c r="B15" s="4">
        <v>10116</v>
      </c>
      <c r="C15" s="4">
        <v>130807</v>
      </c>
      <c r="D15" s="4">
        <v>1676</v>
      </c>
      <c r="E15" s="5" t="s">
        <v>36</v>
      </c>
      <c r="F15" s="5" t="s">
        <v>37</v>
      </c>
      <c r="G15" s="5" t="s">
        <v>38</v>
      </c>
      <c r="H15" s="6" t="s">
        <v>39</v>
      </c>
      <c r="I15" s="8">
        <v>62576</v>
      </c>
      <c r="J15" s="8">
        <v>0</v>
      </c>
      <c r="K15" s="8">
        <v>62576</v>
      </c>
    </row>
    <row r="16" spans="1:11" ht="15">
      <c r="A16" s="4">
        <v>19</v>
      </c>
      <c r="B16" s="4">
        <v>64733</v>
      </c>
      <c r="C16" s="4">
        <v>123992</v>
      </c>
      <c r="D16" s="4">
        <v>1286</v>
      </c>
      <c r="E16" s="5" t="s">
        <v>40</v>
      </c>
      <c r="F16" s="5" t="s">
        <v>41</v>
      </c>
      <c r="G16" s="5" t="s">
        <v>42</v>
      </c>
      <c r="H16" s="6" t="s">
        <v>15</v>
      </c>
      <c r="I16" s="8">
        <v>38725</v>
      </c>
      <c r="J16" s="8">
        <v>13520</v>
      </c>
      <c r="K16" s="8">
        <v>52245</v>
      </c>
    </row>
    <row r="17" spans="1:11" ht="15">
      <c r="A17" s="4">
        <v>19</v>
      </c>
      <c r="B17" s="4">
        <v>64733</v>
      </c>
      <c r="C17" s="4">
        <v>124941</v>
      </c>
      <c r="D17" s="4">
        <v>1356</v>
      </c>
      <c r="E17" s="5" t="s">
        <v>40</v>
      </c>
      <c r="F17" s="5" t="s">
        <v>41</v>
      </c>
      <c r="G17" s="5" t="s">
        <v>43</v>
      </c>
      <c r="H17" s="6" t="s">
        <v>15</v>
      </c>
      <c r="I17" s="8">
        <v>147187</v>
      </c>
      <c r="J17" s="8">
        <v>28132</v>
      </c>
      <c r="K17" s="8">
        <v>175319</v>
      </c>
    </row>
    <row r="18" spans="1:14" ht="15">
      <c r="A18" s="4">
        <v>19</v>
      </c>
      <c r="B18" s="4">
        <v>64733</v>
      </c>
      <c r="C18" s="4">
        <v>127878</v>
      </c>
      <c r="D18" s="4">
        <v>1537</v>
      </c>
      <c r="E18" s="5" t="s">
        <v>40</v>
      </c>
      <c r="F18" s="5" t="s">
        <v>41</v>
      </c>
      <c r="G18" s="5" t="s">
        <v>44</v>
      </c>
      <c r="H18" s="6" t="s">
        <v>15</v>
      </c>
      <c r="I18" s="8">
        <v>107705</v>
      </c>
      <c r="J18" s="8">
        <v>22484</v>
      </c>
      <c r="K18" s="8">
        <v>130189</v>
      </c>
      <c r="N18" s="17" t="s">
        <v>45</v>
      </c>
    </row>
    <row r="19" spans="1:11" ht="15">
      <c r="A19" s="4">
        <v>19</v>
      </c>
      <c r="B19" s="4">
        <v>64733</v>
      </c>
      <c r="C19" s="4">
        <v>128025</v>
      </c>
      <c r="D19" s="4">
        <v>1560</v>
      </c>
      <c r="E19" s="5" t="s">
        <v>40</v>
      </c>
      <c r="F19" s="5" t="s">
        <v>41</v>
      </c>
      <c r="G19" s="5" t="s">
        <v>46</v>
      </c>
      <c r="H19" s="6" t="s">
        <v>15</v>
      </c>
      <c r="I19" s="8">
        <v>50835</v>
      </c>
      <c r="J19" s="8">
        <v>11500</v>
      </c>
      <c r="K19" s="8">
        <v>62335</v>
      </c>
    </row>
    <row r="20" spans="1:11" ht="15">
      <c r="A20" s="4">
        <v>19</v>
      </c>
      <c r="B20" s="4">
        <v>64733</v>
      </c>
      <c r="C20" s="4">
        <v>128033</v>
      </c>
      <c r="D20" s="4">
        <v>1531</v>
      </c>
      <c r="E20" s="5" t="s">
        <v>40</v>
      </c>
      <c r="F20" s="5" t="s">
        <v>41</v>
      </c>
      <c r="G20" s="5" t="s">
        <v>47</v>
      </c>
      <c r="H20" s="6" t="s">
        <v>15</v>
      </c>
      <c r="I20" s="8">
        <v>121026</v>
      </c>
      <c r="J20" s="8">
        <v>27711</v>
      </c>
      <c r="K20" s="8">
        <v>148737</v>
      </c>
    </row>
    <row r="21" spans="1:11" ht="15">
      <c r="A21" s="4">
        <v>19</v>
      </c>
      <c r="B21" s="4">
        <v>64733</v>
      </c>
      <c r="C21" s="4">
        <v>128041</v>
      </c>
      <c r="D21" s="4">
        <v>1532</v>
      </c>
      <c r="E21" s="5" t="s">
        <v>40</v>
      </c>
      <c r="F21" s="5" t="s">
        <v>41</v>
      </c>
      <c r="G21" s="5" t="s">
        <v>48</v>
      </c>
      <c r="H21" s="6" t="s">
        <v>15</v>
      </c>
      <c r="I21" s="8">
        <v>113458</v>
      </c>
      <c r="J21" s="8">
        <v>26370</v>
      </c>
      <c r="K21" s="8">
        <v>139828</v>
      </c>
    </row>
    <row r="22" spans="1:11" ht="15">
      <c r="A22" s="4">
        <v>19</v>
      </c>
      <c r="B22" s="4">
        <v>64733</v>
      </c>
      <c r="C22" s="4">
        <v>128512</v>
      </c>
      <c r="D22" s="4">
        <v>1586</v>
      </c>
      <c r="E22" s="5" t="s">
        <v>40</v>
      </c>
      <c r="F22" s="5" t="s">
        <v>41</v>
      </c>
      <c r="G22" s="5" t="s">
        <v>49</v>
      </c>
      <c r="H22" s="6" t="s">
        <v>15</v>
      </c>
      <c r="I22" s="8">
        <v>87037</v>
      </c>
      <c r="J22" s="8">
        <v>20558</v>
      </c>
      <c r="K22" s="8">
        <v>107595</v>
      </c>
    </row>
    <row r="23" spans="1:11" ht="15">
      <c r="A23" s="4">
        <v>19</v>
      </c>
      <c r="B23" s="4">
        <v>64733</v>
      </c>
      <c r="C23" s="4">
        <v>129270</v>
      </c>
      <c r="D23" s="4">
        <v>1624</v>
      </c>
      <c r="E23" s="5" t="s">
        <v>40</v>
      </c>
      <c r="F23" s="5" t="s">
        <v>41</v>
      </c>
      <c r="G23" s="5" t="s">
        <v>50</v>
      </c>
      <c r="H23" s="6" t="s">
        <v>15</v>
      </c>
      <c r="I23" s="8">
        <v>22597</v>
      </c>
      <c r="J23" s="8">
        <v>10461</v>
      </c>
      <c r="K23" s="8">
        <v>33058</v>
      </c>
    </row>
    <row r="24" spans="1:11" ht="15">
      <c r="A24" s="4">
        <v>19</v>
      </c>
      <c r="B24" s="4">
        <v>64733</v>
      </c>
      <c r="C24" s="4">
        <v>129379</v>
      </c>
      <c r="D24" s="4">
        <v>1627</v>
      </c>
      <c r="E24" s="5" t="s">
        <v>40</v>
      </c>
      <c r="F24" s="5" t="s">
        <v>41</v>
      </c>
      <c r="G24" s="5" t="s">
        <v>51</v>
      </c>
      <c r="H24" s="6" t="s">
        <v>15</v>
      </c>
      <c r="I24" s="8">
        <v>24645</v>
      </c>
      <c r="J24" s="8">
        <v>6544</v>
      </c>
      <c r="K24" s="8">
        <v>31189</v>
      </c>
    </row>
    <row r="25" spans="1:11" ht="15">
      <c r="A25" s="4">
        <v>19</v>
      </c>
      <c r="B25" s="4">
        <v>64733</v>
      </c>
      <c r="C25" s="4">
        <v>129460</v>
      </c>
      <c r="D25" s="4">
        <v>1587</v>
      </c>
      <c r="E25" s="5" t="s">
        <v>40</v>
      </c>
      <c r="F25" s="5" t="s">
        <v>41</v>
      </c>
      <c r="G25" s="5" t="s">
        <v>52</v>
      </c>
      <c r="H25" s="6" t="s">
        <v>15</v>
      </c>
      <c r="I25" s="8">
        <v>307984</v>
      </c>
      <c r="J25" s="8">
        <v>61535</v>
      </c>
      <c r="K25" s="8">
        <v>369519</v>
      </c>
    </row>
    <row r="26" spans="1:11" ht="15">
      <c r="A26" s="4">
        <v>19</v>
      </c>
      <c r="B26" s="4">
        <v>64733</v>
      </c>
      <c r="C26" s="4">
        <v>129593</v>
      </c>
      <c r="D26" s="4">
        <v>1626</v>
      </c>
      <c r="E26" s="5" t="s">
        <v>40</v>
      </c>
      <c r="F26" s="5" t="s">
        <v>41</v>
      </c>
      <c r="G26" s="5" t="s">
        <v>53</v>
      </c>
      <c r="H26" s="6" t="s">
        <v>15</v>
      </c>
      <c r="I26" s="8">
        <v>89960</v>
      </c>
      <c r="J26" s="8">
        <v>20587</v>
      </c>
      <c r="K26" s="8">
        <v>110547</v>
      </c>
    </row>
    <row r="27" spans="1:11" ht="15">
      <c r="A27" s="4">
        <v>19</v>
      </c>
      <c r="B27" s="4">
        <v>64733</v>
      </c>
      <c r="C27" s="4">
        <v>129619</v>
      </c>
      <c r="D27" s="4">
        <v>1657</v>
      </c>
      <c r="E27" s="5" t="s">
        <v>40</v>
      </c>
      <c r="F27" s="5" t="s">
        <v>41</v>
      </c>
      <c r="G27" s="5" t="s">
        <v>54</v>
      </c>
      <c r="H27" s="6" t="s">
        <v>15</v>
      </c>
      <c r="I27" s="8">
        <v>137538</v>
      </c>
      <c r="J27" s="8">
        <v>35136</v>
      </c>
      <c r="K27" s="8">
        <v>172674</v>
      </c>
    </row>
    <row r="28" spans="1:11" ht="15">
      <c r="A28" s="4">
        <v>19</v>
      </c>
      <c r="B28" s="4">
        <v>64733</v>
      </c>
      <c r="C28" s="4">
        <v>129627</v>
      </c>
      <c r="D28" s="4">
        <v>1658</v>
      </c>
      <c r="E28" s="5" t="s">
        <v>40</v>
      </c>
      <c r="F28" s="5" t="s">
        <v>41</v>
      </c>
      <c r="G28" s="5" t="s">
        <v>55</v>
      </c>
      <c r="H28" s="6" t="s">
        <v>15</v>
      </c>
      <c r="I28" s="8">
        <v>37</v>
      </c>
      <c r="J28" s="8">
        <v>9267</v>
      </c>
      <c r="K28" s="8">
        <v>9304</v>
      </c>
    </row>
    <row r="29" spans="1:11" ht="15">
      <c r="A29" s="4">
        <v>19</v>
      </c>
      <c r="B29" s="4">
        <v>64733</v>
      </c>
      <c r="C29" s="4">
        <v>129825</v>
      </c>
      <c r="D29" s="4">
        <v>1640</v>
      </c>
      <c r="E29" s="5" t="s">
        <v>40</v>
      </c>
      <c r="F29" s="5" t="s">
        <v>41</v>
      </c>
      <c r="G29" s="5" t="s">
        <v>56</v>
      </c>
      <c r="H29" s="6" t="s">
        <v>15</v>
      </c>
      <c r="I29" s="8">
        <v>97110</v>
      </c>
      <c r="J29" s="8">
        <v>22943</v>
      </c>
      <c r="K29" s="8">
        <v>120053</v>
      </c>
    </row>
    <row r="30" spans="1:11" ht="15">
      <c r="A30" s="4">
        <v>19</v>
      </c>
      <c r="B30" s="4">
        <v>64733</v>
      </c>
      <c r="C30" s="4">
        <v>129858</v>
      </c>
      <c r="D30" s="4">
        <v>1638</v>
      </c>
      <c r="E30" s="5" t="s">
        <v>40</v>
      </c>
      <c r="F30" s="5" t="s">
        <v>41</v>
      </c>
      <c r="G30" s="5" t="s">
        <v>57</v>
      </c>
      <c r="H30" s="6" t="s">
        <v>15</v>
      </c>
      <c r="I30" s="8">
        <v>158066</v>
      </c>
      <c r="J30" s="8">
        <v>34423</v>
      </c>
      <c r="K30" s="8">
        <v>192489</v>
      </c>
    </row>
    <row r="31" spans="1:11" ht="15">
      <c r="A31" s="4">
        <v>19</v>
      </c>
      <c r="B31" s="4">
        <v>64733</v>
      </c>
      <c r="C31" s="4">
        <v>6057988</v>
      </c>
      <c r="D31" s="4">
        <v>1688</v>
      </c>
      <c r="E31" s="5" t="s">
        <v>40</v>
      </c>
      <c r="F31" s="5" t="s">
        <v>41</v>
      </c>
      <c r="G31" s="5" t="s">
        <v>58</v>
      </c>
      <c r="H31" s="6" t="s">
        <v>39</v>
      </c>
      <c r="I31" s="8">
        <v>1807437</v>
      </c>
      <c r="J31" s="8">
        <v>356770</v>
      </c>
      <c r="K31" s="8">
        <v>2164207</v>
      </c>
    </row>
    <row r="32" spans="1:11" ht="15">
      <c r="A32" s="4">
        <v>19</v>
      </c>
      <c r="B32" s="4">
        <v>76885</v>
      </c>
      <c r="C32" s="4">
        <v>130799</v>
      </c>
      <c r="D32" s="4">
        <v>1685</v>
      </c>
      <c r="E32" s="5" t="s">
        <v>40</v>
      </c>
      <c r="F32" s="5" t="s">
        <v>59</v>
      </c>
      <c r="G32" s="5" t="s">
        <v>60</v>
      </c>
      <c r="H32" s="6" t="s">
        <v>15</v>
      </c>
      <c r="I32" s="8">
        <v>116205</v>
      </c>
      <c r="J32" s="8">
        <v>23962</v>
      </c>
      <c r="K32" s="8">
        <v>140167</v>
      </c>
    </row>
    <row r="33" spans="1:11" ht="15">
      <c r="A33" s="4">
        <v>19</v>
      </c>
      <c r="B33" s="4">
        <v>75309</v>
      </c>
      <c r="C33" s="4">
        <v>129742</v>
      </c>
      <c r="D33" s="4">
        <v>1668</v>
      </c>
      <c r="E33" s="5" t="s">
        <v>40</v>
      </c>
      <c r="F33" s="5" t="s">
        <v>61</v>
      </c>
      <c r="G33" s="5" t="s">
        <v>62</v>
      </c>
      <c r="H33" s="6" t="s">
        <v>15</v>
      </c>
      <c r="I33" s="8">
        <v>86896</v>
      </c>
      <c r="J33" s="8">
        <v>33658</v>
      </c>
      <c r="K33" s="8">
        <v>120554</v>
      </c>
    </row>
    <row r="34" spans="1:11" ht="15">
      <c r="A34" s="4">
        <v>19</v>
      </c>
      <c r="B34" s="4">
        <v>75309</v>
      </c>
      <c r="C34" s="4">
        <v>130773</v>
      </c>
      <c r="D34" s="4">
        <v>1652</v>
      </c>
      <c r="E34" s="5" t="s">
        <v>40</v>
      </c>
      <c r="F34" s="5" t="s">
        <v>61</v>
      </c>
      <c r="G34" s="5" t="s">
        <v>63</v>
      </c>
      <c r="H34" s="6" t="s">
        <v>15</v>
      </c>
      <c r="I34" s="8">
        <v>500229</v>
      </c>
      <c r="J34" s="8">
        <v>97767</v>
      </c>
      <c r="K34" s="8">
        <v>597996</v>
      </c>
    </row>
    <row r="35" spans="1:11" ht="15">
      <c r="A35" s="4">
        <v>19</v>
      </c>
      <c r="B35" s="4">
        <v>75309</v>
      </c>
      <c r="C35" s="4">
        <v>130781</v>
      </c>
      <c r="D35" s="4">
        <v>1651</v>
      </c>
      <c r="E35" s="5" t="s">
        <v>40</v>
      </c>
      <c r="F35" s="5" t="s">
        <v>61</v>
      </c>
      <c r="G35" s="5" t="s">
        <v>64</v>
      </c>
      <c r="H35" s="6" t="s">
        <v>15</v>
      </c>
      <c r="I35" s="8">
        <v>576276</v>
      </c>
      <c r="J35" s="8">
        <v>86075</v>
      </c>
      <c r="K35" s="8">
        <v>662351</v>
      </c>
    </row>
    <row r="36" spans="1:11" ht="15">
      <c r="A36" s="4">
        <v>19</v>
      </c>
      <c r="B36" s="4">
        <v>75309</v>
      </c>
      <c r="C36" s="4">
        <v>130898</v>
      </c>
      <c r="D36" s="4">
        <v>1672</v>
      </c>
      <c r="E36" s="5" t="s">
        <v>40</v>
      </c>
      <c r="F36" s="5" t="s">
        <v>61</v>
      </c>
      <c r="G36" s="5" t="s">
        <v>65</v>
      </c>
      <c r="H36" s="6" t="s">
        <v>15</v>
      </c>
      <c r="I36" s="8">
        <v>172732</v>
      </c>
      <c r="J36" s="8">
        <v>37924</v>
      </c>
      <c r="K36" s="8">
        <v>210656</v>
      </c>
    </row>
    <row r="37" spans="1:11" ht="15">
      <c r="A37" s="4">
        <v>19</v>
      </c>
      <c r="B37" s="4">
        <v>75309</v>
      </c>
      <c r="C37" s="4">
        <v>130914</v>
      </c>
      <c r="D37" s="4">
        <v>1670</v>
      </c>
      <c r="E37" s="5" t="s">
        <v>40</v>
      </c>
      <c r="F37" s="5" t="s">
        <v>61</v>
      </c>
      <c r="G37" s="5" t="s">
        <v>66</v>
      </c>
      <c r="H37" s="6" t="s">
        <v>15</v>
      </c>
      <c r="I37" s="8">
        <v>81791</v>
      </c>
      <c r="J37" s="8">
        <v>20176</v>
      </c>
      <c r="K37" s="8">
        <v>101967</v>
      </c>
    </row>
    <row r="38" spans="1:11" ht="15">
      <c r="A38" s="4">
        <v>19</v>
      </c>
      <c r="B38" s="4">
        <v>75309</v>
      </c>
      <c r="C38" s="4">
        <v>130922</v>
      </c>
      <c r="D38" s="4">
        <v>1671</v>
      </c>
      <c r="E38" s="5" t="s">
        <v>40</v>
      </c>
      <c r="F38" s="5" t="s">
        <v>61</v>
      </c>
      <c r="G38" s="5" t="s">
        <v>67</v>
      </c>
      <c r="H38" s="6" t="s">
        <v>15</v>
      </c>
      <c r="I38" s="8">
        <v>26816</v>
      </c>
      <c r="J38" s="8">
        <v>10812</v>
      </c>
      <c r="K38" s="8">
        <v>37628</v>
      </c>
    </row>
    <row r="39" spans="1:11" ht="15">
      <c r="A39" s="4">
        <v>19</v>
      </c>
      <c r="B39" s="4">
        <v>75309</v>
      </c>
      <c r="C39" s="4">
        <v>131201</v>
      </c>
      <c r="D39" s="4">
        <v>1694</v>
      </c>
      <c r="E39" s="5" t="s">
        <v>40</v>
      </c>
      <c r="F39" s="5" t="s">
        <v>61</v>
      </c>
      <c r="G39" s="5" t="s">
        <v>68</v>
      </c>
      <c r="H39" s="6" t="s">
        <v>15</v>
      </c>
      <c r="I39" s="8">
        <v>573093</v>
      </c>
      <c r="J39" s="8">
        <v>110453</v>
      </c>
      <c r="K39" s="8">
        <v>683546</v>
      </c>
    </row>
    <row r="40" spans="1:11" ht="15">
      <c r="A40" s="4">
        <v>19</v>
      </c>
      <c r="B40" s="4">
        <v>76869</v>
      </c>
      <c r="C40" s="4">
        <v>131128</v>
      </c>
      <c r="D40" s="4">
        <v>1689</v>
      </c>
      <c r="E40" s="5" t="s">
        <v>40</v>
      </c>
      <c r="F40" s="5" t="s">
        <v>69</v>
      </c>
      <c r="G40" s="5" t="s">
        <v>70</v>
      </c>
      <c r="H40" s="6" t="s">
        <v>15</v>
      </c>
      <c r="I40" s="8">
        <v>404392</v>
      </c>
      <c r="J40" s="8">
        <v>72510</v>
      </c>
      <c r="K40" s="8">
        <v>476902</v>
      </c>
    </row>
    <row r="41" spans="1:11" ht="15">
      <c r="A41" s="4">
        <v>20</v>
      </c>
      <c r="B41" s="4">
        <v>65185</v>
      </c>
      <c r="C41" s="4">
        <v>129015</v>
      </c>
      <c r="D41" s="4">
        <v>1610</v>
      </c>
      <c r="E41" s="5" t="s">
        <v>71</v>
      </c>
      <c r="F41" s="5" t="s">
        <v>72</v>
      </c>
      <c r="G41" s="5" t="s">
        <v>73</v>
      </c>
      <c r="H41" s="6" t="s">
        <v>15</v>
      </c>
      <c r="I41" s="8">
        <v>39</v>
      </c>
      <c r="J41" s="8">
        <v>3069</v>
      </c>
      <c r="K41" s="8">
        <v>3108</v>
      </c>
    </row>
    <row r="42" spans="1:11" ht="15">
      <c r="A42" s="4">
        <v>29</v>
      </c>
      <c r="B42" s="4">
        <v>10298</v>
      </c>
      <c r="C42" s="4">
        <v>130823</v>
      </c>
      <c r="D42" s="4">
        <v>1680</v>
      </c>
      <c r="E42" s="5" t="s">
        <v>74</v>
      </c>
      <c r="F42" s="5" t="s">
        <v>75</v>
      </c>
      <c r="G42" s="5" t="s">
        <v>76</v>
      </c>
      <c r="H42" s="6" t="s">
        <v>39</v>
      </c>
      <c r="I42" s="8">
        <v>77234</v>
      </c>
      <c r="J42" s="8">
        <v>0</v>
      </c>
      <c r="K42" s="8">
        <v>77234</v>
      </c>
    </row>
    <row r="43" spans="1:11" ht="15">
      <c r="A43" s="4">
        <v>29</v>
      </c>
      <c r="B43" s="4">
        <v>66357</v>
      </c>
      <c r="C43" s="4">
        <v>124834</v>
      </c>
      <c r="D43" s="4">
        <v>1336</v>
      </c>
      <c r="E43" s="5" t="s">
        <v>74</v>
      </c>
      <c r="F43" s="5" t="s">
        <v>77</v>
      </c>
      <c r="G43" s="5" t="s">
        <v>78</v>
      </c>
      <c r="H43" s="6" t="s">
        <v>15</v>
      </c>
      <c r="I43" s="8">
        <v>10946</v>
      </c>
      <c r="J43" s="8">
        <v>20829</v>
      </c>
      <c r="K43" s="8">
        <v>31775</v>
      </c>
    </row>
    <row r="44" spans="1:11" ht="15">
      <c r="A44" s="4">
        <v>30</v>
      </c>
      <c r="B44" s="4">
        <v>76893</v>
      </c>
      <c r="C44" s="4">
        <v>130765</v>
      </c>
      <c r="D44" s="4">
        <v>1686</v>
      </c>
      <c r="E44" s="5" t="s">
        <v>79</v>
      </c>
      <c r="F44" s="5" t="s">
        <v>80</v>
      </c>
      <c r="G44" s="5" t="s">
        <v>81</v>
      </c>
      <c r="H44" s="6" t="s">
        <v>15</v>
      </c>
      <c r="I44" s="8">
        <v>117348</v>
      </c>
      <c r="J44" s="8">
        <v>36025</v>
      </c>
      <c r="K44" s="8">
        <v>153373</v>
      </c>
    </row>
    <row r="45" spans="1:11" ht="15">
      <c r="A45" s="4">
        <v>31</v>
      </c>
      <c r="B45" s="4">
        <v>66852</v>
      </c>
      <c r="C45" s="4">
        <v>127928</v>
      </c>
      <c r="D45" s="4">
        <v>1528</v>
      </c>
      <c r="E45" s="5" t="s">
        <v>82</v>
      </c>
      <c r="F45" s="5" t="s">
        <v>83</v>
      </c>
      <c r="G45" s="5" t="s">
        <v>84</v>
      </c>
      <c r="H45" s="6" t="s">
        <v>15</v>
      </c>
      <c r="I45" s="8">
        <v>899378</v>
      </c>
      <c r="J45" s="8">
        <v>132407</v>
      </c>
      <c r="K45" s="8">
        <v>1031785</v>
      </c>
    </row>
    <row r="46" spans="1:11" ht="15">
      <c r="A46" s="4">
        <v>34</v>
      </c>
      <c r="B46" s="4">
        <v>67439</v>
      </c>
      <c r="C46" s="4">
        <v>131136</v>
      </c>
      <c r="D46" s="4">
        <v>1690</v>
      </c>
      <c r="E46" s="5" t="s">
        <v>85</v>
      </c>
      <c r="F46" s="5" t="s">
        <v>86</v>
      </c>
      <c r="G46" s="5" t="s">
        <v>87</v>
      </c>
      <c r="H46" s="6" t="s">
        <v>39</v>
      </c>
      <c r="I46" s="8">
        <v>861599</v>
      </c>
      <c r="J46" s="8">
        <v>158798</v>
      </c>
      <c r="K46" s="8">
        <v>1020397</v>
      </c>
    </row>
    <row r="47" spans="1:11" ht="15">
      <c r="A47" s="4">
        <v>36</v>
      </c>
      <c r="B47" s="4">
        <v>67736</v>
      </c>
      <c r="C47" s="4">
        <v>130948</v>
      </c>
      <c r="D47" s="4">
        <v>1679</v>
      </c>
      <c r="E47" s="5" t="s">
        <v>88</v>
      </c>
      <c r="F47" s="5" t="s">
        <v>89</v>
      </c>
      <c r="G47" s="5" t="s">
        <v>90</v>
      </c>
      <c r="H47" s="6" t="s">
        <v>39</v>
      </c>
      <c r="I47" s="8">
        <v>18314</v>
      </c>
      <c r="J47" s="8">
        <v>1413</v>
      </c>
      <c r="K47" s="8">
        <v>19727</v>
      </c>
    </row>
    <row r="48" spans="1:11" ht="15">
      <c r="A48" s="4">
        <v>36</v>
      </c>
      <c r="B48" s="4">
        <v>67736</v>
      </c>
      <c r="C48" s="4">
        <v>131151</v>
      </c>
      <c r="D48" s="4">
        <v>1691</v>
      </c>
      <c r="E48" s="5" t="s">
        <v>88</v>
      </c>
      <c r="F48" s="5" t="s">
        <v>89</v>
      </c>
      <c r="G48" s="5" t="s">
        <v>91</v>
      </c>
      <c r="H48" s="6" t="s">
        <v>15</v>
      </c>
      <c r="I48" s="8">
        <v>946614</v>
      </c>
      <c r="J48" s="8">
        <v>37778</v>
      </c>
      <c r="K48" s="8">
        <v>984392</v>
      </c>
    </row>
    <row r="49" spans="1:11" ht="15">
      <c r="A49" s="4">
        <v>37</v>
      </c>
      <c r="B49" s="4">
        <v>67983</v>
      </c>
      <c r="C49" s="4">
        <v>131144</v>
      </c>
      <c r="D49" s="4">
        <v>1692</v>
      </c>
      <c r="E49" s="5" t="s">
        <v>92</v>
      </c>
      <c r="F49" s="5" t="s">
        <v>93</v>
      </c>
      <c r="G49" s="5" t="s">
        <v>94</v>
      </c>
      <c r="H49" s="6" t="s">
        <v>15</v>
      </c>
      <c r="I49" s="8">
        <v>157196</v>
      </c>
      <c r="J49" s="8">
        <v>58265</v>
      </c>
      <c r="K49" s="8">
        <v>215461</v>
      </c>
    </row>
    <row r="50" spans="1:11" ht="15">
      <c r="A50" s="4">
        <v>37</v>
      </c>
      <c r="B50" s="4">
        <v>68049</v>
      </c>
      <c r="C50" s="4">
        <v>131169</v>
      </c>
      <c r="D50" s="4">
        <v>1693</v>
      </c>
      <c r="E50" s="5" t="s">
        <v>92</v>
      </c>
      <c r="F50" s="5" t="s">
        <v>95</v>
      </c>
      <c r="G50" s="5" t="s">
        <v>96</v>
      </c>
      <c r="H50" s="6" t="s">
        <v>15</v>
      </c>
      <c r="I50" s="8">
        <v>126983</v>
      </c>
      <c r="J50" s="8">
        <v>4288</v>
      </c>
      <c r="K50" s="8">
        <v>131271</v>
      </c>
    </row>
    <row r="51" spans="1:11" ht="15">
      <c r="A51" s="4">
        <v>37</v>
      </c>
      <c r="B51" s="4">
        <v>68213</v>
      </c>
      <c r="C51" s="4">
        <v>129668</v>
      </c>
      <c r="D51" s="4">
        <v>1628</v>
      </c>
      <c r="E51" s="5" t="s">
        <v>92</v>
      </c>
      <c r="F51" s="5" t="s">
        <v>97</v>
      </c>
      <c r="G51" s="5" t="s">
        <v>98</v>
      </c>
      <c r="H51" s="6" t="s">
        <v>15</v>
      </c>
      <c r="I51" s="8">
        <v>220290</v>
      </c>
      <c r="J51" s="8">
        <v>50694</v>
      </c>
      <c r="K51" s="8">
        <v>270984</v>
      </c>
    </row>
    <row r="52" spans="1:11" ht="15">
      <c r="A52" s="4">
        <v>37</v>
      </c>
      <c r="B52" s="4">
        <v>68338</v>
      </c>
      <c r="C52" s="4">
        <v>129387</v>
      </c>
      <c r="D52" s="4">
        <v>1634</v>
      </c>
      <c r="E52" s="5" t="s">
        <v>92</v>
      </c>
      <c r="F52" s="5" t="s">
        <v>99</v>
      </c>
      <c r="G52" s="5" t="s">
        <v>100</v>
      </c>
      <c r="H52" s="6" t="s">
        <v>15</v>
      </c>
      <c r="I52" s="8">
        <v>9466</v>
      </c>
      <c r="J52" s="8">
        <v>18752</v>
      </c>
      <c r="K52" s="8">
        <v>28218</v>
      </c>
    </row>
    <row r="53" spans="1:11" ht="15">
      <c r="A53" s="4">
        <v>37</v>
      </c>
      <c r="B53" s="4">
        <v>68338</v>
      </c>
      <c r="C53" s="4">
        <v>129395</v>
      </c>
      <c r="D53" s="4">
        <v>1633</v>
      </c>
      <c r="E53" s="5" t="s">
        <v>92</v>
      </c>
      <c r="F53" s="5" t="s">
        <v>99</v>
      </c>
      <c r="G53" s="5" t="s">
        <v>101</v>
      </c>
      <c r="H53" s="6" t="s">
        <v>15</v>
      </c>
      <c r="I53" s="8">
        <v>19530</v>
      </c>
      <c r="J53" s="8">
        <v>48949</v>
      </c>
      <c r="K53" s="8">
        <v>68479</v>
      </c>
    </row>
    <row r="54" spans="1:11" ht="15">
      <c r="A54" s="4">
        <v>37</v>
      </c>
      <c r="B54" s="4">
        <v>76901</v>
      </c>
      <c r="C54" s="4">
        <v>131193</v>
      </c>
      <c r="D54" s="4">
        <v>1696</v>
      </c>
      <c r="E54" s="5" t="s">
        <v>92</v>
      </c>
      <c r="F54" s="5" t="s">
        <v>102</v>
      </c>
      <c r="G54" s="5" t="s">
        <v>103</v>
      </c>
      <c r="H54" s="6" t="s">
        <v>15</v>
      </c>
      <c r="I54" s="8">
        <v>86741</v>
      </c>
      <c r="J54" s="8">
        <v>85536</v>
      </c>
      <c r="K54" s="8">
        <v>172277</v>
      </c>
    </row>
    <row r="55" spans="1:11" ht="15">
      <c r="A55" s="4">
        <v>39</v>
      </c>
      <c r="B55" s="4">
        <v>68627</v>
      </c>
      <c r="C55" s="4">
        <v>129890</v>
      </c>
      <c r="D55" s="4">
        <v>1646</v>
      </c>
      <c r="E55" s="5" t="s">
        <v>104</v>
      </c>
      <c r="F55" s="5" t="s">
        <v>105</v>
      </c>
      <c r="G55" s="5" t="s">
        <v>106</v>
      </c>
      <c r="H55" s="6" t="s">
        <v>15</v>
      </c>
      <c r="I55" s="8">
        <v>1433757</v>
      </c>
      <c r="J55" s="8">
        <v>21838</v>
      </c>
      <c r="K55" s="8">
        <v>1455595</v>
      </c>
    </row>
    <row r="56" spans="1:11" ht="15">
      <c r="A56" s="4">
        <v>39</v>
      </c>
      <c r="B56" s="4">
        <v>68627</v>
      </c>
      <c r="C56" s="4">
        <v>129916</v>
      </c>
      <c r="D56" s="4">
        <v>1644</v>
      </c>
      <c r="E56" s="5" t="s">
        <v>104</v>
      </c>
      <c r="F56" s="5" t="s">
        <v>105</v>
      </c>
      <c r="G56" s="5" t="s">
        <v>107</v>
      </c>
      <c r="H56" s="6" t="s">
        <v>15</v>
      </c>
      <c r="I56" s="8">
        <v>178044</v>
      </c>
      <c r="J56" s="8">
        <v>3871</v>
      </c>
      <c r="K56" s="8">
        <v>181915</v>
      </c>
    </row>
    <row r="57" spans="1:11" ht="15">
      <c r="A57" s="4">
        <v>39</v>
      </c>
      <c r="B57" s="4">
        <v>68627</v>
      </c>
      <c r="C57" s="4">
        <v>130864</v>
      </c>
      <c r="D57" s="4">
        <v>1654</v>
      </c>
      <c r="E57" s="5" t="s">
        <v>104</v>
      </c>
      <c r="F57" s="5" t="s">
        <v>105</v>
      </c>
      <c r="G57" s="5" t="s">
        <v>108</v>
      </c>
      <c r="H57" s="6" t="s">
        <v>39</v>
      </c>
      <c r="I57" s="8">
        <v>252524</v>
      </c>
      <c r="J57" s="8">
        <v>4801</v>
      </c>
      <c r="K57" s="8">
        <v>257325</v>
      </c>
    </row>
    <row r="58" spans="1:11" ht="15">
      <c r="A58" s="4">
        <v>41</v>
      </c>
      <c r="B58" s="4">
        <v>69047</v>
      </c>
      <c r="C58" s="4">
        <v>129759</v>
      </c>
      <c r="D58" s="4">
        <v>1647</v>
      </c>
      <c r="E58" s="5" t="s">
        <v>109</v>
      </c>
      <c r="F58" s="5" t="s">
        <v>110</v>
      </c>
      <c r="G58" s="5" t="s">
        <v>111</v>
      </c>
      <c r="H58" s="6" t="s">
        <v>15</v>
      </c>
      <c r="I58" s="8">
        <v>0</v>
      </c>
      <c r="J58" s="8">
        <v>167926</v>
      </c>
      <c r="K58" s="8">
        <v>167926</v>
      </c>
    </row>
    <row r="59" spans="1:11" ht="15">
      <c r="A59" s="4">
        <v>43</v>
      </c>
      <c r="B59" s="4">
        <v>10439</v>
      </c>
      <c r="C59" s="4">
        <v>129213</v>
      </c>
      <c r="D59" s="4">
        <v>1618</v>
      </c>
      <c r="E59" s="5" t="s">
        <v>112</v>
      </c>
      <c r="F59" s="5" t="s">
        <v>113</v>
      </c>
      <c r="G59" s="5" t="s">
        <v>114</v>
      </c>
      <c r="H59" s="6" t="s">
        <v>15</v>
      </c>
      <c r="I59" s="8">
        <v>166124</v>
      </c>
      <c r="J59" s="8">
        <v>41583</v>
      </c>
      <c r="K59" s="8">
        <v>207707</v>
      </c>
    </row>
    <row r="60" spans="1:11" ht="15">
      <c r="A60" s="4">
        <v>43</v>
      </c>
      <c r="B60" s="4">
        <v>10439</v>
      </c>
      <c r="C60" s="4">
        <v>131110</v>
      </c>
      <c r="D60" s="4">
        <v>1687</v>
      </c>
      <c r="E60" s="5" t="s">
        <v>112</v>
      </c>
      <c r="F60" s="5" t="s">
        <v>113</v>
      </c>
      <c r="G60" s="5" t="s">
        <v>115</v>
      </c>
      <c r="H60" s="6" t="s">
        <v>15</v>
      </c>
      <c r="I60" s="8">
        <v>1670331</v>
      </c>
      <c r="J60" s="8">
        <v>340647</v>
      </c>
      <c r="K60" s="8">
        <v>2010978</v>
      </c>
    </row>
    <row r="61" spans="1:11" ht="15">
      <c r="A61" s="4">
        <v>43</v>
      </c>
      <c r="B61" s="4">
        <v>69369</v>
      </c>
      <c r="C61" s="4">
        <v>129254</v>
      </c>
      <c r="D61" s="4">
        <v>1544</v>
      </c>
      <c r="E61" s="5" t="s">
        <v>112</v>
      </c>
      <c r="F61" s="5" t="s">
        <v>116</v>
      </c>
      <c r="G61" s="5" t="s">
        <v>117</v>
      </c>
      <c r="H61" s="6" t="s">
        <v>15</v>
      </c>
      <c r="I61" s="8">
        <v>88995</v>
      </c>
      <c r="J61" s="8">
        <v>23366</v>
      </c>
      <c r="K61" s="8">
        <v>112361</v>
      </c>
    </row>
    <row r="62" spans="1:11" ht="15">
      <c r="A62" s="4">
        <v>43</v>
      </c>
      <c r="B62" s="4">
        <v>69369</v>
      </c>
      <c r="C62" s="4">
        <v>129924</v>
      </c>
      <c r="D62" s="4">
        <v>1609</v>
      </c>
      <c r="E62" s="5" t="s">
        <v>112</v>
      </c>
      <c r="F62" s="5" t="s">
        <v>116</v>
      </c>
      <c r="G62" s="5" t="s">
        <v>118</v>
      </c>
      <c r="H62" s="6" t="s">
        <v>15</v>
      </c>
      <c r="I62" s="8">
        <v>127891</v>
      </c>
      <c r="J62" s="8">
        <v>30483</v>
      </c>
      <c r="K62" s="8">
        <v>158374</v>
      </c>
    </row>
    <row r="63" spans="1:11" ht="15">
      <c r="A63" s="4">
        <v>43</v>
      </c>
      <c r="B63" s="4">
        <v>69427</v>
      </c>
      <c r="C63" s="4">
        <v>130856</v>
      </c>
      <c r="D63" s="4">
        <v>1681</v>
      </c>
      <c r="E63" s="5" t="s">
        <v>112</v>
      </c>
      <c r="F63" s="5" t="s">
        <v>119</v>
      </c>
      <c r="G63" s="5" t="s">
        <v>120</v>
      </c>
      <c r="H63" s="6" t="s">
        <v>15</v>
      </c>
      <c r="I63" s="8">
        <v>81556</v>
      </c>
      <c r="J63" s="8">
        <v>50825</v>
      </c>
      <c r="K63" s="8">
        <v>132381</v>
      </c>
    </row>
    <row r="64" spans="1:11" ht="15">
      <c r="A64" s="4">
        <v>43</v>
      </c>
      <c r="B64" s="4">
        <v>69450</v>
      </c>
      <c r="C64" s="4">
        <v>129205</v>
      </c>
      <c r="D64" s="4">
        <v>1608</v>
      </c>
      <c r="E64" s="5" t="s">
        <v>112</v>
      </c>
      <c r="F64" s="5" t="s">
        <v>121</v>
      </c>
      <c r="G64" s="5" t="s">
        <v>122</v>
      </c>
      <c r="H64" s="6" t="s">
        <v>15</v>
      </c>
      <c r="I64" s="8">
        <v>109039</v>
      </c>
      <c r="J64" s="8">
        <v>36463</v>
      </c>
      <c r="K64" s="8">
        <v>145502</v>
      </c>
    </row>
    <row r="65" spans="1:11" ht="15">
      <c r="A65" s="4">
        <v>43</v>
      </c>
      <c r="B65" s="4">
        <v>69450</v>
      </c>
      <c r="C65" s="4">
        <v>129247</v>
      </c>
      <c r="D65" s="4">
        <v>1545</v>
      </c>
      <c r="E65" s="5" t="s">
        <v>112</v>
      </c>
      <c r="F65" s="5" t="s">
        <v>121</v>
      </c>
      <c r="G65" s="5" t="s">
        <v>123</v>
      </c>
      <c r="H65" s="6" t="s">
        <v>15</v>
      </c>
      <c r="I65" s="8">
        <v>104868</v>
      </c>
      <c r="J65" s="8">
        <v>45763</v>
      </c>
      <c r="K65" s="8">
        <v>150631</v>
      </c>
    </row>
    <row r="66" spans="1:11" ht="15">
      <c r="A66" s="4">
        <v>43</v>
      </c>
      <c r="B66" s="4">
        <v>69666</v>
      </c>
      <c r="C66" s="4">
        <v>129718</v>
      </c>
      <c r="D66" s="4">
        <v>1623</v>
      </c>
      <c r="E66" s="5" t="s">
        <v>112</v>
      </c>
      <c r="F66" s="5" t="s">
        <v>124</v>
      </c>
      <c r="G66" s="5" t="s">
        <v>125</v>
      </c>
      <c r="H66" s="6" t="s">
        <v>15</v>
      </c>
      <c r="I66" s="8">
        <v>47953</v>
      </c>
      <c r="J66" s="8">
        <v>97710</v>
      </c>
      <c r="K66" s="8">
        <v>145663</v>
      </c>
    </row>
    <row r="67" spans="1:11" ht="15">
      <c r="A67" s="4">
        <v>48</v>
      </c>
      <c r="B67" s="4">
        <v>70573</v>
      </c>
      <c r="C67" s="4">
        <v>129494</v>
      </c>
      <c r="D67" s="4">
        <v>1635</v>
      </c>
      <c r="E67" s="5" t="s">
        <v>126</v>
      </c>
      <c r="F67" s="5" t="s">
        <v>127</v>
      </c>
      <c r="G67" s="5" t="s">
        <v>128</v>
      </c>
      <c r="H67" s="6" t="s">
        <v>15</v>
      </c>
      <c r="I67" s="8">
        <v>462026</v>
      </c>
      <c r="J67" s="8">
        <v>104400</v>
      </c>
      <c r="K67" s="8">
        <v>566426</v>
      </c>
    </row>
    <row r="68" spans="1:11" ht="15">
      <c r="A68" s="4">
        <v>50</v>
      </c>
      <c r="B68" s="4">
        <v>75739</v>
      </c>
      <c r="C68" s="4">
        <v>131185</v>
      </c>
      <c r="D68" s="4">
        <v>1695</v>
      </c>
      <c r="E68" s="5" t="s">
        <v>129</v>
      </c>
      <c r="F68" s="5" t="s">
        <v>130</v>
      </c>
      <c r="G68" s="5" t="s">
        <v>131</v>
      </c>
      <c r="H68" s="6" t="s">
        <v>15</v>
      </c>
      <c r="I68" s="8">
        <v>336648</v>
      </c>
      <c r="J68" s="8">
        <v>55047</v>
      </c>
      <c r="K68" s="8">
        <v>391695</v>
      </c>
    </row>
    <row r="69" spans="1:11" s="20" customFormat="1" ht="15">
      <c r="A69" s="15">
        <v>52</v>
      </c>
      <c r="B69" s="15">
        <v>10520</v>
      </c>
      <c r="C69" s="15">
        <v>6119606</v>
      </c>
      <c r="D69" s="15">
        <v>1667</v>
      </c>
      <c r="E69" s="5" t="s">
        <v>132</v>
      </c>
      <c r="F69" s="5" t="s">
        <v>133</v>
      </c>
      <c r="G69" s="5" t="s">
        <v>134</v>
      </c>
      <c r="H69" s="6" t="s">
        <v>39</v>
      </c>
      <c r="I69" s="8">
        <v>25501</v>
      </c>
      <c r="J69" s="16">
        <v>12143</v>
      </c>
      <c r="K69" s="8">
        <v>37644</v>
      </c>
    </row>
    <row r="70" spans="1:11" ht="15">
      <c r="A70" s="4">
        <v>54</v>
      </c>
      <c r="B70" s="4">
        <v>72249</v>
      </c>
      <c r="C70" s="4">
        <v>130708</v>
      </c>
      <c r="D70" s="4">
        <v>1664</v>
      </c>
      <c r="E70" s="5" t="s">
        <v>135</v>
      </c>
      <c r="F70" s="5" t="s">
        <v>136</v>
      </c>
      <c r="G70" s="5" t="s">
        <v>137</v>
      </c>
      <c r="H70" s="6" t="s">
        <v>39</v>
      </c>
      <c r="I70" s="8">
        <v>5288</v>
      </c>
      <c r="J70" s="8">
        <v>4646</v>
      </c>
      <c r="K70" s="8">
        <v>9934</v>
      </c>
    </row>
    <row r="71" spans="1:11" ht="15">
      <c r="A71" s="4">
        <v>55</v>
      </c>
      <c r="B71" s="4">
        <v>10553</v>
      </c>
      <c r="C71" s="4">
        <v>129346</v>
      </c>
      <c r="D71" s="4">
        <v>1619</v>
      </c>
      <c r="E71" s="5" t="s">
        <v>138</v>
      </c>
      <c r="F71" s="5" t="s">
        <v>139</v>
      </c>
      <c r="G71" s="5" t="s">
        <v>140</v>
      </c>
      <c r="H71" s="6" t="s">
        <v>15</v>
      </c>
      <c r="I71" s="8">
        <v>76903</v>
      </c>
      <c r="J71" s="8">
        <v>37050</v>
      </c>
      <c r="K71" s="8">
        <v>113953</v>
      </c>
    </row>
    <row r="72" spans="1:11" ht="15">
      <c r="A72" s="4"/>
      <c r="B72" s="4"/>
      <c r="C72" s="4"/>
      <c r="D72" s="4"/>
      <c r="E72" s="5"/>
      <c r="F72" s="5"/>
      <c r="G72" s="5"/>
      <c r="H72" s="6"/>
      <c r="I72" s="8"/>
      <c r="J72" s="8"/>
      <c r="K72" s="8"/>
    </row>
    <row r="73" spans="1:11" s="21" customFormat="1" ht="15.75">
      <c r="A73" s="9"/>
      <c r="B73" s="9"/>
      <c r="C73" s="9" t="s">
        <v>141</v>
      </c>
      <c r="D73" s="9">
        <f>COUNT(D4:D71)</f>
        <v>68</v>
      </c>
      <c r="E73" s="9"/>
      <c r="F73" s="9" t="s">
        <v>142</v>
      </c>
      <c r="G73" s="9"/>
      <c r="H73" s="9"/>
      <c r="I73" s="10">
        <v>16452227</v>
      </c>
      <c r="J73" s="10">
        <v>3539868</v>
      </c>
      <c r="K73" s="10">
        <v>19992095</v>
      </c>
    </row>
    <row r="74" spans="1:11" ht="15">
      <c r="A74" s="11" t="s">
        <v>143</v>
      </c>
      <c r="B74" s="3"/>
      <c r="C74" s="3"/>
      <c r="D74" s="12"/>
      <c r="E74" s="12"/>
      <c r="F74" s="22"/>
      <c r="G74" s="23"/>
      <c r="H74" s="3"/>
      <c r="I74" s="23"/>
      <c r="J74" s="24"/>
      <c r="K74" s="24"/>
    </row>
    <row r="75" spans="1:11" ht="15">
      <c r="A75" s="11" t="s">
        <v>144</v>
      </c>
      <c r="B75" s="3"/>
      <c r="C75" s="3"/>
      <c r="D75" s="12"/>
      <c r="E75" s="12"/>
      <c r="F75" s="22"/>
      <c r="G75" s="23"/>
      <c r="H75" s="3"/>
      <c r="I75" s="23"/>
      <c r="J75" s="23"/>
      <c r="K75" s="23"/>
    </row>
    <row r="76" spans="1:11" ht="15">
      <c r="A76" s="11" t="s">
        <v>145</v>
      </c>
      <c r="B76" s="3"/>
      <c r="C76" s="3"/>
      <c r="D76" s="12"/>
      <c r="E76" s="12"/>
      <c r="F76" s="22"/>
      <c r="G76" s="23"/>
      <c r="H76" s="3"/>
      <c r="I76" s="23"/>
      <c r="J76" s="24"/>
      <c r="K76" s="24"/>
    </row>
    <row r="77" spans="1:11" ht="15">
      <c r="A77" s="13" t="s">
        <v>146</v>
      </c>
      <c r="B77" s="3"/>
      <c r="C77" s="3"/>
      <c r="D77" s="14"/>
      <c r="E77" s="14"/>
      <c r="F77" s="25"/>
      <c r="G77" s="23"/>
      <c r="H77" s="3"/>
      <c r="I77" s="23"/>
      <c r="J77" s="23"/>
      <c r="K77" s="23"/>
    </row>
    <row r="78" spans="1:11" ht="15.75" customHeight="1">
      <c r="A78" s="3"/>
      <c r="B78" s="3"/>
      <c r="C78" s="3"/>
      <c r="D78" s="3"/>
      <c r="E78" s="23"/>
      <c r="F78" s="23"/>
      <c r="G78" s="23"/>
      <c r="H78" s="3"/>
      <c r="I78" s="23"/>
      <c r="J78" s="23"/>
      <c r="K78" s="23"/>
    </row>
  </sheetData>
  <sheetProtection/>
  <conditionalFormatting sqref="J69">
    <cfRule type="cellIs" priority="1" dxfId="0" operator="lessThan" stopIfTrue="1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5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Summary, FY 1415 - Principal Apportionment (CA Dept of Education)</dc:title>
  <dc:subject>Summary of advance apportionment for the 20 day actual newly operational charter schools for fiscal year (FY) 2014-15.</dc:subject>
  <dc:creator>melissa collier</dc:creator>
  <cp:keywords/>
  <dc:description/>
  <cp:lastModifiedBy>CDE</cp:lastModifiedBy>
  <cp:lastPrinted>2014-12-17T15:31:35Z</cp:lastPrinted>
  <dcterms:created xsi:type="dcterms:W3CDTF">2014-12-05T21:33:45Z</dcterms:created>
  <dcterms:modified xsi:type="dcterms:W3CDTF">2020-06-19T21:48:50Z</dcterms:modified>
  <cp:category/>
  <cp:version/>
  <cp:contentType/>
  <cp:contentStatus/>
</cp:coreProperties>
</file>