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33F76B4-ECBF-424D-803A-35204D73775D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2024-25 State Special Schools" sheetId="1" r:id="rId1"/>
    <sheet name="2024-25 SSS COE Tot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D8" i="2"/>
</calcChain>
</file>

<file path=xl/sharedStrings.xml><?xml version="1.0" encoding="utf-8"?>
<sst xmlns="http://schemas.openxmlformats.org/spreadsheetml/2006/main" count="59" uniqueCount="44">
  <si>
    <t>County Code</t>
  </si>
  <si>
    <t>District Code</t>
  </si>
  <si>
    <t>Local Educational Agency</t>
  </si>
  <si>
    <t>County Name</t>
  </si>
  <si>
    <t>School Code</t>
  </si>
  <si>
    <t>Alameda</t>
  </si>
  <si>
    <t>Riverside</t>
  </si>
  <si>
    <t>01</t>
  </si>
  <si>
    <t>33</t>
  </si>
  <si>
    <t>California School for the Blind</t>
  </si>
  <si>
    <t>California School for the Deaf - Riverside</t>
  </si>
  <si>
    <t>0131755</t>
  </si>
  <si>
    <t>0131763</t>
  </si>
  <si>
    <t>3330834</t>
  </si>
  <si>
    <t>California Department of Education</t>
  </si>
  <si>
    <t>School Fiscal Services Division</t>
  </si>
  <si>
    <t>Amount</t>
  </si>
  <si>
    <t xml:space="preserve">Total Apportionment </t>
  </si>
  <si>
    <t>Statewide Total</t>
  </si>
  <si>
    <t>FI$Cal Supplier ID</t>
  </si>
  <si>
    <t>FI$Cal Address Sequence ID</t>
  </si>
  <si>
    <t>Service Location Field</t>
  </si>
  <si>
    <t>N/A</t>
  </si>
  <si>
    <t>DEPT624000</t>
  </si>
  <si>
    <t>DEPT625000</t>
  </si>
  <si>
    <t>DEPT620000</t>
  </si>
  <si>
    <t>D6200</t>
  </si>
  <si>
    <t>D6240</t>
  </si>
  <si>
    <t>D6250</t>
  </si>
  <si>
    <t>Schedule of Apportionment to State Special Schools</t>
  </si>
  <si>
    <t>County Summary of the Apportionment to State Special Schools</t>
  </si>
  <si>
    <t>State Special Schools Statewide Total</t>
  </si>
  <si>
    <t>Payee</t>
  </si>
  <si>
    <t xml:space="preserve">Invoice # </t>
  </si>
  <si>
    <t>California School for the Deaf - Fremont</t>
  </si>
  <si>
    <t>For Proposition 28: Arts and Music in Schools</t>
  </si>
  <si>
    <t>Total Allocation</t>
  </si>
  <si>
    <t>Fiscal Year 2024–25</t>
  </si>
  <si>
    <t>April 2025</t>
  </si>
  <si>
    <t>24-25739 4-1-2025</t>
  </si>
  <si>
    <t>Voucher ID</t>
  </si>
  <si>
    <t>00466169</t>
  </si>
  <si>
    <t>00466170</t>
  </si>
  <si>
    <t>00466171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</si>
</sst>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3" fillId="0" borderId="0" applyNumberFormat="0" applyFill="0" applyAlignment="0" applyProtection="0"/>
    <xf numFmtId="0" fontId="6" fillId="0" borderId="3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2" applyFont="1" applyBorder="1" applyAlignment="1">
      <alignment horizontal="centerContinuous" wrapText="1"/>
    </xf>
    <xf numFmtId="0" fontId="5" fillId="0" borderId="1" xfId="2" applyFont="1" applyBorder="1" applyAlignment="1">
      <alignment horizontal="centerContinuous"/>
    </xf>
    <xf numFmtId="49" fontId="4" fillId="0" borderId="0" xfId="0" quotePrefix="1" applyNumberFormat="1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/>
    <xf numFmtId="165" fontId="4" fillId="0" borderId="0" xfId="0" applyNumberFormat="1" applyFont="1"/>
    <xf numFmtId="164" fontId="4" fillId="0" borderId="0" xfId="0" applyNumberFormat="1" applyFont="1"/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165" fontId="4" fillId="0" borderId="0" xfId="1" applyNumberFormat="1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quotePrefix="1" applyNumberFormat="1" applyFont="1"/>
    <xf numFmtId="0" fontId="9" fillId="2" borderId="5" xfId="0" applyFont="1" applyFill="1" applyBorder="1" applyAlignment="1">
      <alignment horizontal="center" wrapText="1"/>
    </xf>
    <xf numFmtId="165" fontId="4" fillId="0" borderId="0" xfId="1" applyNumberFormat="1" applyFont="1" applyBorder="1" applyAlignment="1">
      <alignment horizontal="right"/>
    </xf>
    <xf numFmtId="0" fontId="6" fillId="0" borderId="3" xfId="3"/>
    <xf numFmtId="165" fontId="6" fillId="0" borderId="3" xfId="3" applyNumberFormat="1"/>
    <xf numFmtId="0" fontId="5" fillId="0" borderId="0" xfId="4" applyFont="1"/>
    <xf numFmtId="0" fontId="14" fillId="0" borderId="0" xfId="2" applyFont="1"/>
    <xf numFmtId="0" fontId="13" fillId="0" borderId="0" xfId="0" applyFont="1"/>
    <xf numFmtId="0" fontId="6" fillId="0" borderId="0" xfId="0" applyFont="1"/>
    <xf numFmtId="0" fontId="6" fillId="0" borderId="3" xfId="3" applyAlignment="1">
      <alignment horizontal="center"/>
    </xf>
    <xf numFmtId="0" fontId="6" fillId="0" borderId="3" xfId="3" applyAlignment="1">
      <alignment horizontal="center" vertical="center"/>
    </xf>
    <xf numFmtId="165" fontId="6" fillId="0" borderId="3" xfId="3" applyNumberFormat="1" applyAlignment="1">
      <alignment horizontal="right"/>
    </xf>
  </cellXfs>
  <cellStyles count="7">
    <cellStyle name="Currency" xfId="1" builtinId="4"/>
    <cellStyle name="Heading 1" xfId="2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3" builtinId="25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double">
          <color auto="1"/>
        </top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/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border outline="0">
        <top style="double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8" totalsRowCount="1" headerRowDxfId="26" headerRowBorderDxfId="25" tableBorderDxfId="24" totalsRowCellStyle="Total">
  <tableColumns count="10">
    <tableColumn id="1" xr3:uid="{00000000-0010-0000-0000-000001000000}" name="County Name" totalsRowLabel="State Special Schools Statewide Total" dataDxfId="23" totalsRowCellStyle="Total"/>
    <tableColumn id="9" xr3:uid="{00000000-0010-0000-0000-000009000000}" name="FI$Cal Supplier ID" dataDxfId="22" totalsRowCellStyle="Total"/>
    <tableColumn id="8" xr3:uid="{00000000-0010-0000-0000-000008000000}" name="FI$Cal Address Sequence ID" dataDxfId="21" totalsRowCellStyle="Total"/>
    <tableColumn id="2" xr3:uid="{00000000-0010-0000-0000-000002000000}" name="County Code" dataDxfId="20" totalsRowDxfId="19" totalsRowCellStyle="Total"/>
    <tableColumn id="3" xr3:uid="{00000000-0010-0000-0000-000003000000}" name="District Code" dataDxfId="18" totalsRowCellStyle="Total"/>
    <tableColumn id="4" xr3:uid="{00000000-0010-0000-0000-000004000000}" name="School Code" dataDxfId="17" totalsRowDxfId="16" totalsRowCellStyle="Total"/>
    <tableColumn id="11" xr3:uid="{00000000-0010-0000-0000-00000B000000}" name="Service Location Field" dataDxfId="15" totalsRowDxfId="14" totalsRowCellStyle="Total"/>
    <tableColumn id="5" xr3:uid="{00000000-0010-0000-0000-000005000000}" name="Local Educational Agency" dataDxfId="13" totalsRowCellStyle="Total"/>
    <tableColumn id="6" xr3:uid="{00000000-0010-0000-0000-000006000000}" name="Total Allocation" totalsRowFunction="sum" dataDxfId="12" totalsRowDxfId="11" dataCellStyle="Currency" totalsRowCellStyle="Total"/>
    <tableColumn id="7" xr3:uid="{00000000-0010-0000-0000-000007000000}" name="Total Apportionment " totalsRowFunction="sum" dataDxfId="10" totalsRowDxfId="9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State Special Schools For Proposition 28: Arts and Music in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E8" totalsRowCount="1" headerRowDxfId="8" headerRowBorderDxfId="7" tableBorderDxfId="6" totalsRowCellStyle="Total">
  <tableColumns count="5">
    <tableColumn id="1" xr3:uid="{00000000-0010-0000-0100-000001000000}" name="County Code" totalsRowLabel="Statewide Total" dataDxfId="5" totalsRowCellStyle="Total"/>
    <tableColumn id="2" xr3:uid="{00000000-0010-0000-0100-000002000000}" name="Payee" dataDxfId="4" totalsRowCellStyle="Total"/>
    <tableColumn id="4" xr3:uid="{EB2F3399-CA48-4E16-ADA7-BD0D12C36636}" name="Invoice # " dataDxfId="3" totalsRowCellStyle="Total"/>
    <tableColumn id="3" xr3:uid="{00000000-0010-0000-0100-000003000000}" name="Amount" totalsRowFunction="sum" dataDxfId="2" totalsRowDxfId="1" totalsRowCellStyle="Total"/>
    <tableColumn id="5" xr3:uid="{D56BE482-9D30-4A53-8E67-8A72DF3EF4F1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State Special Schools for Proposition 28: Arts and Music in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Normal="100" workbookViewId="0"/>
  </sheetViews>
  <sheetFormatPr defaultColWidth="8.90625" defaultRowHeight="15" x14ac:dyDescent="0.25"/>
  <cols>
    <col min="1" max="1" width="16.08984375" style="2" customWidth="1"/>
    <col min="2" max="3" width="12.1796875" style="2" customWidth="1"/>
    <col min="4" max="6" width="10.1796875" style="2" customWidth="1"/>
    <col min="7" max="7" width="12.1796875" style="2" customWidth="1"/>
    <col min="8" max="8" width="33" style="2" bestFit="1" customWidth="1"/>
    <col min="9" max="9" width="12.1796875" style="2" customWidth="1"/>
    <col min="10" max="10" width="14" style="2" customWidth="1"/>
    <col min="11" max="16384" width="8.90625" style="2"/>
  </cols>
  <sheetData>
    <row r="1" spans="1:10" s="17" customFormat="1" ht="21" x14ac:dyDescent="0.4">
      <c r="A1" s="27" t="s">
        <v>29</v>
      </c>
    </row>
    <row r="2" spans="1:10" s="16" customFormat="1" ht="17.399999999999999" x14ac:dyDescent="0.3">
      <c r="A2" s="26" t="s">
        <v>35</v>
      </c>
    </row>
    <row r="3" spans="1:10" ht="18" thickBot="1" x14ac:dyDescent="0.35">
      <c r="A3" s="29" t="s">
        <v>37</v>
      </c>
      <c r="B3" s="3"/>
      <c r="C3" s="3"/>
      <c r="D3" s="4"/>
      <c r="E3" s="4"/>
      <c r="F3" s="4"/>
      <c r="G3" s="4"/>
      <c r="H3" s="4"/>
      <c r="I3" s="4"/>
      <c r="J3" s="4"/>
    </row>
    <row r="4" spans="1:10" ht="47.4" thickTop="1" x14ac:dyDescent="0.3">
      <c r="A4" s="14" t="s">
        <v>3</v>
      </c>
      <c r="B4" s="14" t="s">
        <v>19</v>
      </c>
      <c r="C4" s="14" t="s">
        <v>20</v>
      </c>
      <c r="D4" s="14" t="s">
        <v>0</v>
      </c>
      <c r="E4" s="14" t="s">
        <v>1</v>
      </c>
      <c r="F4" s="14" t="s">
        <v>4</v>
      </c>
      <c r="G4" s="14" t="s">
        <v>21</v>
      </c>
      <c r="H4" s="14" t="s">
        <v>2</v>
      </c>
      <c r="I4" s="14" t="s">
        <v>36</v>
      </c>
      <c r="J4" s="14" t="s">
        <v>17</v>
      </c>
    </row>
    <row r="5" spans="1:10" x14ac:dyDescent="0.25">
      <c r="A5" s="18" t="s">
        <v>5</v>
      </c>
      <c r="B5" s="9" t="s">
        <v>25</v>
      </c>
      <c r="C5" s="9">
        <v>1</v>
      </c>
      <c r="D5" s="6" t="s">
        <v>7</v>
      </c>
      <c r="E5" s="7">
        <v>31609</v>
      </c>
      <c r="F5" s="6" t="s">
        <v>11</v>
      </c>
      <c r="G5" s="7" t="s">
        <v>26</v>
      </c>
      <c r="H5" s="18" t="s">
        <v>9</v>
      </c>
      <c r="I5" s="19">
        <v>6502</v>
      </c>
      <c r="J5" s="19">
        <v>6502</v>
      </c>
    </row>
    <row r="6" spans="1:10" x14ac:dyDescent="0.25">
      <c r="A6" s="18" t="s">
        <v>5</v>
      </c>
      <c r="B6" s="9" t="s">
        <v>23</v>
      </c>
      <c r="C6" s="9">
        <v>1</v>
      </c>
      <c r="D6" s="6" t="s">
        <v>7</v>
      </c>
      <c r="E6" s="7">
        <v>31617</v>
      </c>
      <c r="F6" s="6" t="s">
        <v>12</v>
      </c>
      <c r="G6" s="7" t="s">
        <v>27</v>
      </c>
      <c r="H6" s="18" t="s">
        <v>34</v>
      </c>
      <c r="I6" s="19">
        <v>56447</v>
      </c>
      <c r="J6" s="19">
        <v>56447</v>
      </c>
    </row>
    <row r="7" spans="1:10" x14ac:dyDescent="0.25">
      <c r="A7" s="18" t="s">
        <v>6</v>
      </c>
      <c r="B7" s="9" t="s">
        <v>24</v>
      </c>
      <c r="C7" s="9">
        <v>1</v>
      </c>
      <c r="D7" s="6" t="s">
        <v>8</v>
      </c>
      <c r="E7" s="7">
        <v>31625</v>
      </c>
      <c r="F7" s="6" t="s">
        <v>13</v>
      </c>
      <c r="G7" s="7" t="s">
        <v>28</v>
      </c>
      <c r="H7" s="18" t="s">
        <v>10</v>
      </c>
      <c r="I7" s="23">
        <v>44653</v>
      </c>
      <c r="J7" s="23">
        <v>44653</v>
      </c>
    </row>
    <row r="8" spans="1:10" ht="15.6" x14ac:dyDescent="0.3">
      <c r="A8" s="24" t="s">
        <v>31</v>
      </c>
      <c r="B8" s="24"/>
      <c r="C8" s="24"/>
      <c r="D8" s="30"/>
      <c r="E8" s="24"/>
      <c r="F8" s="30"/>
      <c r="G8" s="31"/>
      <c r="H8" s="24"/>
      <c r="I8" s="32">
        <f>SUBTOTAL(109,Table1[Total Allocation])</f>
        <v>107602</v>
      </c>
      <c r="J8" s="32">
        <f>SUBTOTAL(109,Table1[[Total Apportionment ]])</f>
        <v>107602</v>
      </c>
    </row>
    <row r="9" spans="1:10" x14ac:dyDescent="0.25">
      <c r="A9" s="2" t="s">
        <v>14</v>
      </c>
    </row>
    <row r="10" spans="1:10" x14ac:dyDescent="0.25">
      <c r="A10" s="2" t="s">
        <v>15</v>
      </c>
      <c r="I10" s="13"/>
    </row>
    <row r="11" spans="1:10" x14ac:dyDescent="0.25">
      <c r="A11" s="21" t="s">
        <v>38</v>
      </c>
      <c r="B11" s="5"/>
      <c r="C11" s="5"/>
    </row>
  </sheetData>
  <pageMargins left="0.7" right="0.7" top="0.75" bottom="0.75" header="0.3" footer="0.3"/>
  <pageSetup scale="65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Normal="100" workbookViewId="0"/>
  </sheetViews>
  <sheetFormatPr defaultColWidth="8.90625" defaultRowHeight="13.8" x14ac:dyDescent="0.25"/>
  <cols>
    <col min="1" max="1" width="10.54296875" style="1" customWidth="1"/>
    <col min="2" max="2" width="32.36328125" style="1" bestFit="1" customWidth="1"/>
    <col min="3" max="3" width="27.453125" style="1" customWidth="1"/>
    <col min="4" max="4" width="23.36328125" style="1" customWidth="1"/>
    <col min="5" max="5" width="11.1796875" style="1" customWidth="1"/>
    <col min="6" max="16384" width="8.90625" style="1"/>
  </cols>
  <sheetData>
    <row r="1" spans="1:5" s="17" customFormat="1" ht="21" x14ac:dyDescent="0.4">
      <c r="A1" s="27" t="s">
        <v>30</v>
      </c>
    </row>
    <row r="2" spans="1:5" s="16" customFormat="1" ht="17.399999999999999" x14ac:dyDescent="0.3">
      <c r="A2" s="26" t="s">
        <v>35</v>
      </c>
    </row>
    <row r="3" spans="1:5" ht="15.6" x14ac:dyDescent="0.3">
      <c r="A3" s="28" t="s">
        <v>37</v>
      </c>
    </row>
    <row r="4" spans="1:5" ht="31.2" x14ac:dyDescent="0.3">
      <c r="A4" s="15" t="s">
        <v>0</v>
      </c>
      <c r="B4" s="15" t="s">
        <v>32</v>
      </c>
      <c r="C4" s="15" t="s">
        <v>33</v>
      </c>
      <c r="D4" s="15" t="s">
        <v>16</v>
      </c>
      <c r="E4" s="22" t="s">
        <v>40</v>
      </c>
    </row>
    <row r="5" spans="1:5" ht="15" x14ac:dyDescent="0.25">
      <c r="A5" s="8" t="s">
        <v>22</v>
      </c>
      <c r="B5" s="2" t="s">
        <v>9</v>
      </c>
      <c r="C5" s="20" t="s">
        <v>39</v>
      </c>
      <c r="D5" s="19">
        <v>6502</v>
      </c>
      <c r="E5" s="20" t="s">
        <v>41</v>
      </c>
    </row>
    <row r="6" spans="1:5" ht="15" x14ac:dyDescent="0.25">
      <c r="A6" s="10" t="s">
        <v>22</v>
      </c>
      <c r="B6" s="2" t="s">
        <v>34</v>
      </c>
      <c r="C6" s="20" t="s">
        <v>39</v>
      </c>
      <c r="D6" s="19">
        <v>56447</v>
      </c>
      <c r="E6" s="20" t="s">
        <v>42</v>
      </c>
    </row>
    <row r="7" spans="1:5" ht="15" x14ac:dyDescent="0.25">
      <c r="A7" s="8" t="s">
        <v>22</v>
      </c>
      <c r="B7" s="2" t="s">
        <v>10</v>
      </c>
      <c r="C7" s="20" t="s">
        <v>39</v>
      </c>
      <c r="D7" s="23">
        <v>44653</v>
      </c>
      <c r="E7" s="20" t="s">
        <v>43</v>
      </c>
    </row>
    <row r="8" spans="1:5" ht="15.6" x14ac:dyDescent="0.3">
      <c r="A8" s="24" t="s">
        <v>18</v>
      </c>
      <c r="B8" s="24"/>
      <c r="C8" s="24"/>
      <c r="D8" s="25">
        <f>SUBTOTAL(109,Table2[Amount])</f>
        <v>107602</v>
      </c>
      <c r="E8" s="24"/>
    </row>
    <row r="9" spans="1:5" ht="15" x14ac:dyDescent="0.25">
      <c r="A9" s="11" t="s">
        <v>14</v>
      </c>
      <c r="B9" s="11"/>
      <c r="C9" s="11"/>
      <c r="D9" s="12"/>
    </row>
    <row r="10" spans="1:5" ht="15" x14ac:dyDescent="0.25">
      <c r="A10" s="11" t="s">
        <v>15</v>
      </c>
      <c r="B10" s="11"/>
      <c r="C10" s="11"/>
      <c r="D10" s="12"/>
    </row>
    <row r="11" spans="1:5" ht="15" x14ac:dyDescent="0.25">
      <c r="A11" s="21" t="s">
        <v>38</v>
      </c>
      <c r="B11" s="11"/>
      <c r="C11" s="11"/>
      <c r="D11" s="12"/>
    </row>
    <row r="12" spans="1:5" ht="15" x14ac:dyDescent="0.25">
      <c r="A12" s="2"/>
      <c r="B12" s="2"/>
      <c r="C12" s="2"/>
      <c r="D12" s="2"/>
    </row>
    <row r="13" spans="1:5" ht="15" x14ac:dyDescent="0.25">
      <c r="A13" s="2"/>
      <c r="B13" s="2"/>
      <c r="C13" s="2"/>
      <c r="D13" s="2"/>
    </row>
    <row r="14" spans="1:5" ht="15" x14ac:dyDescent="0.25">
      <c r="A14" s="2"/>
      <c r="B14" s="2"/>
      <c r="C14" s="2"/>
      <c r="D14" s="2"/>
    </row>
    <row r="15" spans="1:5" ht="15" x14ac:dyDescent="0.25">
      <c r="A15" s="2"/>
      <c r="B15" s="2"/>
      <c r="C15" s="2"/>
      <c r="D15" s="2"/>
    </row>
    <row r="16" spans="1:5" ht="15" x14ac:dyDescent="0.25">
      <c r="A16" s="2"/>
      <c r="B16" s="2"/>
      <c r="C16" s="2"/>
      <c r="D16" s="2"/>
    </row>
  </sheetData>
  <phoneticPr fontId="12" type="noConversion"/>
  <printOptions horizontalCentered="1"/>
  <pageMargins left="0.7" right="0.7" top="0.75" bottom="0.75" header="0.3" footer="0.3"/>
  <pageSetup scale="70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2024-25 State Special Schools</vt:lpstr>
      <vt:lpstr>2024-25 SSS COE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State Special Schools (CA Dept of Education)</dc:title>
  <dc:subject>State Special Schools for Proposition 28: Arts and Music in Schools first apportionment schedule for fiscal year 2024-25.</dc:subject>
  <dc:creator/>
  <cp:lastModifiedBy/>
  <dcterms:created xsi:type="dcterms:W3CDTF">2025-04-15T21:03:07Z</dcterms:created>
  <dcterms:modified xsi:type="dcterms:W3CDTF">2025-04-16T16:23:49Z</dcterms:modified>
</cp:coreProperties>
</file>