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320" windowHeight="14055" activeTab="0"/>
  </bookViews>
  <sheets>
    <sheet name="09-10 P-2" sheetId="1" r:id="rId1"/>
  </sheets>
  <definedNames>
    <definedName name="_xlnm.Print_Area" localSheetId="0">'09-10 P-2'!$A$1:$J$67</definedName>
    <definedName name="_xlnm.Print_Titles" localSheetId="0">'09-10 P-2'!$1:$2</definedName>
  </definedNames>
  <calcPr fullCalcOnLoad="1"/>
</workbook>
</file>

<file path=xl/sharedStrings.xml><?xml version="1.0" encoding="utf-8"?>
<sst xmlns="http://schemas.openxmlformats.org/spreadsheetml/2006/main" count="132" uniqueCount="132">
  <si>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</si>
  <si>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</si>
  <si>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</si>
  <si>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</si>
  <si>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</si>
  <si>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</si>
  <si>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</si>
  <si>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</si>
  <si>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</si>
  <si>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</si>
  <si>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</si>
  <si>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</si>
  <si>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</si>
  <si>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</si>
  <si>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</si>
  <si>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</si>
  <si>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</si>
  <si>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</si>
  <si>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</si>
  <si>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</si>
  <si>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</si>
  <si>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</si>
  <si>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</si>
  <si>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</si>
  <si>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</si>
  <si>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</si>
  <si>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</si>
  <si>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</si>
  <si>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</si>
  <si>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</si>
  <si>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</si>
  <si>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</si>
  <si>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</si>
  <si>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</si>
  <si>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</si>
  <si>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</si>
  <si>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</si>
  <si>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</si>
  <si>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</si>
  <si>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</si>
  <si>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</si>
  <si>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</si>
  <si>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</si>
  <si>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</si>
  <si>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</si>
  <si>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</si>
  <si>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</si>
  <si>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</si>
  <si>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</si>
  <si>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</si>
  <si>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</si>
  <si>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</si>
  <si>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</si>
  <si>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</si>
  <si>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</si>
  <si>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</si>
  <si>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</si>
  <si>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</si>
  <si>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</si>
  <si>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</si>
  <si>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</si>
  <si>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</si>
  <si>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</si>
  <si>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</si>
  <si>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</si>
  <si>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</si>
  <si>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</si>
  <si>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</si>
  <si>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</si>
  <si>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</si>
  <si>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</si>
  <si>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</si>
  <si>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</si>
  <si>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</si>
  <si>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</si>
  <si>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</si>
  <si>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</si>
  <si>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</si>
  <si>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</si>
  <si>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</si>
  <si>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</si>
  <si>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</si>
  <si>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</si>
  <si>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</si>
  <si>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</si>
  <si>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</si>
  <si>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</si>
  <si>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</si>
  <si>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</si>
  <si>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</si>
  <si>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</si>
  <si>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</si>
  <si>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</si>
  <si>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</si>
  <si>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</si>
  <si>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</si>
  <si>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</si>
  <si>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</si>
  <si>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</si>
  <si>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</si>
  <si>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</si>
  <si>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</si>
  <si>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</si>
  <si>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</si>
  <si>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</si>
  <si>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</si>
  <si>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</si>
  <si>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</si>
  <si>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</si>
  <si>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</si>
  <si>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</si>
  <si>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</si>
  <si>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</si>
  <si>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</si>
  <si>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</si>
  <si>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</si>
  <si>
    <t>Prepared by:</t>
  </si>
  <si>
    <t>California Department of Education</t>
  </si>
  <si>
    <t>School Fiscal Services Division</t>
  </si>
  <si>
    <t>July 13, 2010</t>
  </si>
  <si>
    <t>CALIFORNIA DEPARTMENT OF EDUCATION
Certification of the 2009-10 Second Principal Apportionment 
MONTHLY PAYMENT SCHEDULE SUMMARY
Revised July 13, 2010</t>
  </si>
  <si>
    <t>County Code</t>
  </si>
  <si>
    <t>County Name</t>
  </si>
  <si>
    <t>STATE TOTALS</t>
  </si>
  <si>
    <t>Second Principal Apportionment 
(P-2)</t>
  </si>
  <si>
    <t>2009-10 Payments Through May 2010
(includes P-1 Amount Deferred to August 2010)</t>
  </si>
  <si>
    <t>P-2 Balance Due 
(Difference Between the P-2  Apportionment and 2009-10 Payments Through May 2010)</t>
  </si>
  <si>
    <t xml:space="preserve">Partial June 2010 Payment 
(18.395% of the P-2 Balance Due) </t>
  </si>
  <si>
    <t>Remaining P-2 Balance Due after Partial June 2010 Payment
(Portion will be paid in July 2010 with remaining deferred up to 60 days - see next two columns for split)</t>
  </si>
  <si>
    <t>P-2 Payment July 2010</t>
  </si>
  <si>
    <t>August 2010 
(Deferral from 2009-10 P-1 Apportionment)</t>
  </si>
  <si>
    <r>
      <t xml:space="preserve">July P-2 Amount Subject to Deferral up to 60 Days Pursuant to </t>
    </r>
    <r>
      <rPr>
        <b/>
        <i/>
        <sz val="12"/>
        <color indexed="9"/>
        <rFont val="Arial"/>
        <family val="2"/>
      </rPr>
      <t>Government Code</t>
    </r>
    <r>
      <rPr>
        <b/>
        <sz val="12"/>
        <color indexed="9"/>
        <rFont val="Arial"/>
        <family val="2"/>
      </rPr>
      <t xml:space="preserve"> sections 16325.5 and 16326 (approx. 28% of Remaining P-2 Balance Due)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</si>
</sst>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2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Border="1" applyAlignment="1">
      <alignment horizontal="centerContinuous" vertical="center" wrapText="1"/>
    </xf>
    <xf numFmtId="0" fontId="21" fillId="0" borderId="0" xfId="0" applyFont="1" applyAlignment="1">
      <alignment/>
    </xf>
    <xf numFmtId="0" fontId="22" fillId="33" borderId="10" xfId="55" applyFont="1" applyFill="1" applyBorder="1" applyAlignment="1">
      <alignment horizontal="center" wrapText="1"/>
      <protection/>
    </xf>
    <xf numFmtId="0" fontId="22" fillId="33" borderId="11" xfId="55" applyFont="1" applyFill="1" applyBorder="1" applyAlignment="1">
      <alignment horizontal="center" wrapText="1"/>
      <protection/>
    </xf>
    <xf numFmtId="164" fontId="22" fillId="33" borderId="11" xfId="44" applyNumberFormat="1" applyFont="1" applyFill="1" applyBorder="1" applyAlignment="1">
      <alignment horizontal="center" wrapText="1"/>
    </xf>
    <xf numFmtId="6" fontId="22" fillId="33" borderId="11" xfId="0" applyNumberFormat="1" applyFont="1" applyFill="1" applyBorder="1" applyAlignment="1">
      <alignment horizontal="center" wrapText="1"/>
    </xf>
    <xf numFmtId="49" fontId="22" fillId="33" borderId="12" xfId="44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4" fillId="0" borderId="0" xfId="57" applyFont="1" applyFill="1" applyBorder="1" applyAlignment="1">
      <alignment horizontal="center" wrapText="1"/>
      <protection/>
    </xf>
    <xf numFmtId="0" fontId="24" fillId="0" borderId="0" xfId="55" applyFont="1" applyFill="1" applyBorder="1" applyAlignment="1">
      <alignment/>
      <protection/>
    </xf>
    <xf numFmtId="6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0" fillId="0" borderId="13" xfId="0" applyFont="1" applyBorder="1" applyAlignment="1">
      <alignment horizontal="right"/>
    </xf>
    <xf numFmtId="6" fontId="21" fillId="0" borderId="13" xfId="0" applyNumberFormat="1" applyFont="1" applyBorder="1" applyAlignment="1">
      <alignment/>
    </xf>
    <xf numFmtId="0" fontId="24" fillId="0" borderId="0" xfId="56" applyFont="1" applyFill="1" applyBorder="1" applyAlignment="1">
      <alignment horizontal="left"/>
      <protection/>
    </xf>
    <xf numFmtId="164" fontId="21" fillId="0" borderId="0" xfId="44" applyNumberFormat="1" applyFont="1" applyAlignment="1">
      <alignment/>
    </xf>
    <xf numFmtId="49" fontId="24" fillId="0" borderId="0" xfId="56" applyNumberFormat="1" applyFont="1" applyFill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rmal_Sheet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00390625" style="12" customWidth="1"/>
    <col min="2" max="2" width="18.8515625" style="12" bestFit="1" customWidth="1"/>
    <col min="3" max="3" width="20.7109375" style="11" bestFit="1" customWidth="1"/>
    <col min="4" max="4" width="23.00390625" style="11" bestFit="1" customWidth="1"/>
    <col min="5" max="5" width="23.7109375" style="11" customWidth="1"/>
    <col min="6" max="6" width="22.57421875" style="11" bestFit="1" customWidth="1"/>
    <col min="7" max="7" width="23.00390625" style="11" bestFit="1" customWidth="1"/>
    <col min="8" max="8" width="35.57421875" style="11" customWidth="1"/>
    <col min="9" max="9" width="21.00390625" style="11" bestFit="1" customWidth="1"/>
    <col min="10" max="10" width="35.7109375" style="11" customWidth="1"/>
    <col min="11" max="16384" width="9.140625" style="2" customWidth="1"/>
  </cols>
  <sheetData>
    <row r="1" spans="1:10" ht="62.25" customHeight="1" thickBot="1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</row>
    <row r="2" spans="1:10" s="8" customFormat="1" ht="111" thickBot="1">
      <c r="A2" s="3" t="s">
        <v>121</v>
      </c>
      <c r="B2" s="4" t="s">
        <v>122</v>
      </c>
      <c r="C2" s="5" t="s">
        <v>124</v>
      </c>
      <c r="D2" s="5" t="s">
        <v>125</v>
      </c>
      <c r="E2" s="5" t="s">
        <v>126</v>
      </c>
      <c r="F2" s="5" t="s">
        <v>127</v>
      </c>
      <c r="G2" s="5" t="s">
        <v>130</v>
      </c>
      <c r="H2" s="6" t="s">
        <v>128</v>
      </c>
      <c r="I2" s="5" t="s">
        <v>129</v>
      </c>
      <c r="J2" s="7" t="s">
        <v>131</v>
      </c>
    </row>
    <row r="3" spans="1:10" ht="15">
      <c r="A3" s="9" t="s">
        <v>0</v>
      </c>
      <c r="B3" s="10" t="s">
        <v>1</v>
      </c>
      <c r="C3" s="11">
        <v>767441151</v>
      </c>
      <c r="D3" s="11">
        <v>633585998</v>
      </c>
      <c r="E3" s="11">
        <v>133855153</v>
      </c>
      <c r="F3" s="11">
        <v>24622654</v>
      </c>
      <c r="G3" s="11">
        <v>57472338</v>
      </c>
      <c r="H3" s="11">
        <v>109232499</v>
      </c>
      <c r="I3" s="11">
        <v>79384812</v>
      </c>
      <c r="J3" s="11">
        <v>29847687</v>
      </c>
    </row>
    <row r="4" spans="1:10" ht="15">
      <c r="A4" s="9" t="s">
        <v>2</v>
      </c>
      <c r="B4" s="10" t="s">
        <v>3</v>
      </c>
      <c r="C4" s="11">
        <v>812172</v>
      </c>
      <c r="D4" s="11">
        <v>650775</v>
      </c>
      <c r="E4" s="11">
        <v>161397</v>
      </c>
      <c r="F4" s="11">
        <v>29689</v>
      </c>
      <c r="G4" s="11">
        <v>59998</v>
      </c>
      <c r="H4" s="11">
        <v>131708</v>
      </c>
      <c r="I4" s="11">
        <v>94895</v>
      </c>
      <c r="J4" s="11">
        <v>36813</v>
      </c>
    </row>
    <row r="5" spans="1:10" ht="15">
      <c r="A5" s="9" t="s">
        <v>4</v>
      </c>
      <c r="B5" s="10" t="s">
        <v>5</v>
      </c>
      <c r="C5" s="11">
        <v>2607319</v>
      </c>
      <c r="D5" s="11">
        <v>2585577</v>
      </c>
      <c r="E5" s="11">
        <v>21742</v>
      </c>
      <c r="F5" s="11">
        <v>4000</v>
      </c>
      <c r="G5" s="11">
        <v>-49012</v>
      </c>
      <c r="H5" s="11">
        <v>17742</v>
      </c>
      <c r="I5" s="11">
        <v>12783</v>
      </c>
      <c r="J5" s="11">
        <v>4959</v>
      </c>
    </row>
    <row r="6" spans="1:10" ht="15">
      <c r="A6" s="9" t="s">
        <v>6</v>
      </c>
      <c r="B6" s="10" t="s">
        <v>7</v>
      </c>
      <c r="C6" s="11">
        <v>126816875</v>
      </c>
      <c r="D6" s="11">
        <v>103405549</v>
      </c>
      <c r="E6" s="11">
        <v>23411326</v>
      </c>
      <c r="F6" s="11">
        <v>4306511</v>
      </c>
      <c r="G6" s="11">
        <v>8998553</v>
      </c>
      <c r="H6" s="11">
        <v>19104815</v>
      </c>
      <c r="I6" s="11">
        <v>13765027</v>
      </c>
      <c r="J6" s="11">
        <v>5339788</v>
      </c>
    </row>
    <row r="7" spans="1:10" ht="15">
      <c r="A7" s="9" t="s">
        <v>8</v>
      </c>
      <c r="B7" s="10" t="s">
        <v>9</v>
      </c>
      <c r="C7" s="11">
        <v>7394448</v>
      </c>
      <c r="D7" s="11">
        <v>5562017</v>
      </c>
      <c r="E7" s="11">
        <v>1832431</v>
      </c>
      <c r="F7" s="11">
        <v>337076</v>
      </c>
      <c r="G7" s="11">
        <v>465391</v>
      </c>
      <c r="H7" s="11">
        <v>1495355</v>
      </c>
      <c r="I7" s="11">
        <v>1077404</v>
      </c>
      <c r="J7" s="11">
        <v>417951</v>
      </c>
    </row>
    <row r="8" spans="1:10" ht="15">
      <c r="A8" s="9" t="s">
        <v>10</v>
      </c>
      <c r="B8" s="10" t="s">
        <v>11</v>
      </c>
      <c r="C8" s="11">
        <v>18697150</v>
      </c>
      <c r="D8" s="11">
        <v>15473028</v>
      </c>
      <c r="E8" s="11">
        <v>3224122</v>
      </c>
      <c r="F8" s="11">
        <v>593077</v>
      </c>
      <c r="G8" s="11">
        <v>988191</v>
      </c>
      <c r="H8" s="11">
        <v>2631045</v>
      </c>
      <c r="I8" s="11">
        <v>1895669</v>
      </c>
      <c r="J8" s="11">
        <v>735376</v>
      </c>
    </row>
    <row r="9" spans="1:10" ht="15">
      <c r="A9" s="9" t="s">
        <v>12</v>
      </c>
      <c r="B9" s="10" t="s">
        <v>13</v>
      </c>
      <c r="C9" s="11">
        <v>480610431</v>
      </c>
      <c r="D9" s="11">
        <v>393918391</v>
      </c>
      <c r="E9" s="11">
        <v>86692040</v>
      </c>
      <c r="F9" s="11">
        <v>15947000</v>
      </c>
      <c r="G9" s="11">
        <v>40045146</v>
      </c>
      <c r="H9" s="11">
        <v>70745040</v>
      </c>
      <c r="I9" s="11">
        <v>50971821</v>
      </c>
      <c r="J9" s="11">
        <v>19773219</v>
      </c>
    </row>
    <row r="10" spans="1:10" ht="15">
      <c r="A10" s="9" t="s">
        <v>14</v>
      </c>
      <c r="B10" s="10" t="s">
        <v>15</v>
      </c>
      <c r="C10" s="11">
        <v>17080158</v>
      </c>
      <c r="D10" s="11">
        <v>14679148</v>
      </c>
      <c r="E10" s="11">
        <v>2401010</v>
      </c>
      <c r="F10" s="11">
        <v>441666</v>
      </c>
      <c r="G10" s="11">
        <v>974227</v>
      </c>
      <c r="H10" s="11">
        <v>1959344</v>
      </c>
      <c r="I10" s="11">
        <v>1411708</v>
      </c>
      <c r="J10" s="11">
        <v>547636</v>
      </c>
    </row>
    <row r="11" spans="1:10" ht="15">
      <c r="A11" s="9" t="s">
        <v>16</v>
      </c>
      <c r="B11" s="10" t="s">
        <v>17</v>
      </c>
      <c r="C11" s="11">
        <v>84409274</v>
      </c>
      <c r="D11" s="11">
        <v>69562824</v>
      </c>
      <c r="E11" s="11">
        <v>14846450</v>
      </c>
      <c r="F11" s="11">
        <v>2731003</v>
      </c>
      <c r="G11" s="11">
        <v>6204420</v>
      </c>
      <c r="H11" s="11">
        <v>12115447</v>
      </c>
      <c r="I11" s="11">
        <v>8729183</v>
      </c>
      <c r="J11" s="11">
        <v>3386264</v>
      </c>
    </row>
    <row r="12" spans="1:10" ht="15">
      <c r="A12" s="9" t="s">
        <v>18</v>
      </c>
      <c r="B12" s="10" t="s">
        <v>19</v>
      </c>
      <c r="C12" s="11">
        <v>907325272</v>
      </c>
      <c r="D12" s="11">
        <v>740380241</v>
      </c>
      <c r="E12" s="11">
        <v>166945031</v>
      </c>
      <c r="F12" s="11">
        <v>30709538</v>
      </c>
      <c r="G12" s="11">
        <v>64752434</v>
      </c>
      <c r="H12" s="11">
        <v>136235493</v>
      </c>
      <c r="I12" s="11">
        <v>98211539</v>
      </c>
      <c r="J12" s="11">
        <v>38023954</v>
      </c>
    </row>
    <row r="13" spans="1:10" ht="15">
      <c r="A13" s="9" t="s">
        <v>20</v>
      </c>
      <c r="B13" s="10" t="s">
        <v>21</v>
      </c>
      <c r="C13" s="11">
        <v>25413202</v>
      </c>
      <c r="D13" s="11">
        <v>21100894</v>
      </c>
      <c r="E13" s="11">
        <v>4312308</v>
      </c>
      <c r="F13" s="11">
        <v>793248</v>
      </c>
      <c r="G13" s="11">
        <v>1825250</v>
      </c>
      <c r="H13" s="11">
        <v>3519060</v>
      </c>
      <c r="I13" s="11">
        <v>2535485</v>
      </c>
      <c r="J13" s="11">
        <v>983575</v>
      </c>
    </row>
    <row r="14" spans="1:10" ht="15">
      <c r="A14" s="9" t="s">
        <v>22</v>
      </c>
      <c r="B14" s="10" t="s">
        <v>23</v>
      </c>
      <c r="C14" s="11">
        <v>73400519</v>
      </c>
      <c r="D14" s="11">
        <v>61244597</v>
      </c>
      <c r="E14" s="11">
        <v>12155922</v>
      </c>
      <c r="F14" s="11">
        <v>2236084</v>
      </c>
      <c r="G14" s="11">
        <v>4349822</v>
      </c>
      <c r="H14" s="11">
        <v>9919838</v>
      </c>
      <c r="I14" s="11">
        <v>7147247</v>
      </c>
      <c r="J14" s="11">
        <v>2772591</v>
      </c>
    </row>
    <row r="15" spans="1:10" ht="15">
      <c r="A15" s="9" t="s">
        <v>24</v>
      </c>
      <c r="B15" s="10" t="s">
        <v>25</v>
      </c>
      <c r="C15" s="11">
        <v>178444885</v>
      </c>
      <c r="D15" s="11">
        <v>143738085</v>
      </c>
      <c r="E15" s="11">
        <v>34706800</v>
      </c>
      <c r="F15" s="11">
        <v>6384314</v>
      </c>
      <c r="G15" s="11">
        <v>14045340</v>
      </c>
      <c r="H15" s="11">
        <v>28322486</v>
      </c>
      <c r="I15" s="11">
        <v>20406358</v>
      </c>
      <c r="J15" s="11">
        <v>7916128</v>
      </c>
    </row>
    <row r="16" spans="1:10" ht="15">
      <c r="A16" s="9" t="s">
        <v>26</v>
      </c>
      <c r="B16" s="10" t="s">
        <v>27</v>
      </c>
      <c r="C16" s="11">
        <v>7893169</v>
      </c>
      <c r="D16" s="11">
        <v>6050811</v>
      </c>
      <c r="E16" s="11">
        <v>1842358</v>
      </c>
      <c r="F16" s="11">
        <v>338902</v>
      </c>
      <c r="G16" s="11">
        <v>515348</v>
      </c>
      <c r="H16" s="11">
        <v>1503456</v>
      </c>
      <c r="I16" s="11">
        <v>1083240</v>
      </c>
      <c r="J16" s="11">
        <v>420216</v>
      </c>
    </row>
    <row r="17" spans="1:10" ht="15">
      <c r="A17" s="9" t="s">
        <v>28</v>
      </c>
      <c r="B17" s="10" t="s">
        <v>29</v>
      </c>
      <c r="C17" s="11">
        <v>807579715</v>
      </c>
      <c r="D17" s="11">
        <v>643897576</v>
      </c>
      <c r="E17" s="11">
        <v>163682139</v>
      </c>
      <c r="F17" s="11">
        <v>30109327</v>
      </c>
      <c r="G17" s="11">
        <v>59110795</v>
      </c>
      <c r="H17" s="11">
        <v>133572812</v>
      </c>
      <c r="I17" s="11">
        <v>96535011</v>
      </c>
      <c r="J17" s="11">
        <v>37037801</v>
      </c>
    </row>
    <row r="18" spans="1:10" ht="15">
      <c r="A18" s="9" t="s">
        <v>30</v>
      </c>
      <c r="B18" s="10" t="s">
        <v>31</v>
      </c>
      <c r="C18" s="11">
        <v>146797426</v>
      </c>
      <c r="D18" s="11">
        <v>118321031</v>
      </c>
      <c r="E18" s="11">
        <v>28476395</v>
      </c>
      <c r="F18" s="11">
        <v>5238234</v>
      </c>
      <c r="G18" s="11">
        <v>11095157</v>
      </c>
      <c r="H18" s="11">
        <v>23238161</v>
      </c>
      <c r="I18" s="11">
        <v>16743099</v>
      </c>
      <c r="J18" s="11">
        <v>6495062</v>
      </c>
    </row>
    <row r="19" spans="1:10" ht="15">
      <c r="A19" s="9" t="s">
        <v>32</v>
      </c>
      <c r="B19" s="10" t="s">
        <v>33</v>
      </c>
      <c r="C19" s="11">
        <v>31765548</v>
      </c>
      <c r="D19" s="11">
        <v>26404700</v>
      </c>
      <c r="E19" s="11">
        <v>5360848</v>
      </c>
      <c r="F19" s="11">
        <v>986127</v>
      </c>
      <c r="G19" s="11">
        <v>2057932</v>
      </c>
      <c r="H19" s="11">
        <v>4374721</v>
      </c>
      <c r="I19" s="11">
        <v>3151989</v>
      </c>
      <c r="J19" s="11">
        <v>1222732</v>
      </c>
    </row>
    <row r="20" spans="1:10" ht="15">
      <c r="A20" s="9" t="s">
        <v>34</v>
      </c>
      <c r="B20" s="10" t="s">
        <v>35</v>
      </c>
      <c r="C20" s="11">
        <v>24858074</v>
      </c>
      <c r="D20" s="11">
        <v>20202149</v>
      </c>
      <c r="E20" s="11">
        <v>4655925</v>
      </c>
      <c r="F20" s="11">
        <v>856456</v>
      </c>
      <c r="G20" s="11">
        <v>1658442</v>
      </c>
      <c r="H20" s="11">
        <v>3799469</v>
      </c>
      <c r="I20" s="11">
        <v>2791317</v>
      </c>
      <c r="J20" s="11">
        <v>1008152</v>
      </c>
    </row>
    <row r="21" spans="1:10" ht="15">
      <c r="A21" s="9" t="s">
        <v>36</v>
      </c>
      <c r="B21" s="10" t="s">
        <v>37</v>
      </c>
      <c r="C21" s="11">
        <v>7342716114</v>
      </c>
      <c r="D21" s="11">
        <v>5911774028</v>
      </c>
      <c r="E21" s="11">
        <v>1430942086</v>
      </c>
      <c r="F21" s="11">
        <v>263221796</v>
      </c>
      <c r="G21" s="11">
        <v>504876752</v>
      </c>
      <c r="H21" s="11">
        <v>1167720290</v>
      </c>
      <c r="I21" s="11">
        <v>853153294</v>
      </c>
      <c r="J21" s="11">
        <v>314566996</v>
      </c>
    </row>
    <row r="22" spans="1:10" ht="15">
      <c r="A22" s="9" t="s">
        <v>38</v>
      </c>
      <c r="B22" s="10" t="s">
        <v>39</v>
      </c>
      <c r="C22" s="11">
        <v>124055381</v>
      </c>
      <c r="D22" s="11">
        <v>100559484</v>
      </c>
      <c r="E22" s="11">
        <v>23495897</v>
      </c>
      <c r="F22" s="11">
        <v>4322070</v>
      </c>
      <c r="G22" s="11">
        <v>9461142</v>
      </c>
      <c r="H22" s="11">
        <v>19173827</v>
      </c>
      <c r="I22" s="11">
        <v>13896013</v>
      </c>
      <c r="J22" s="11">
        <v>5277814</v>
      </c>
    </row>
    <row r="23" spans="1:10" ht="15">
      <c r="A23" s="9" t="s">
        <v>40</v>
      </c>
      <c r="B23" s="10" t="s">
        <v>41</v>
      </c>
      <c r="C23" s="11">
        <v>54448614</v>
      </c>
      <c r="D23" s="11">
        <v>43328040</v>
      </c>
      <c r="E23" s="11">
        <v>11120574</v>
      </c>
      <c r="F23" s="11">
        <v>2045629</v>
      </c>
      <c r="G23" s="11">
        <v>4385936</v>
      </c>
      <c r="H23" s="11">
        <v>9074945</v>
      </c>
      <c r="I23" s="11">
        <v>6538501</v>
      </c>
      <c r="J23" s="11">
        <v>2536444</v>
      </c>
    </row>
    <row r="24" spans="1:10" ht="15">
      <c r="A24" s="9" t="s">
        <v>42</v>
      </c>
      <c r="B24" s="10" t="s">
        <v>43</v>
      </c>
      <c r="C24" s="11">
        <v>1078542</v>
      </c>
      <c r="D24" s="11">
        <v>1230502</v>
      </c>
      <c r="E24" s="11">
        <v>-151960</v>
      </c>
      <c r="F24" s="11">
        <v>-27953</v>
      </c>
      <c r="G24" s="11">
        <v>-60374</v>
      </c>
      <c r="H24" s="11">
        <v>-124007</v>
      </c>
      <c r="I24" s="11">
        <v>-89347</v>
      </c>
      <c r="J24" s="11">
        <v>-34660</v>
      </c>
    </row>
    <row r="25" spans="1:10" ht="15">
      <c r="A25" s="9" t="s">
        <v>44</v>
      </c>
      <c r="B25" s="10" t="s">
        <v>45</v>
      </c>
      <c r="C25" s="11">
        <v>51505505</v>
      </c>
      <c r="D25" s="11">
        <v>40815611</v>
      </c>
      <c r="E25" s="11">
        <v>10689894</v>
      </c>
      <c r="F25" s="11">
        <v>1966406</v>
      </c>
      <c r="G25" s="11">
        <v>3325792</v>
      </c>
      <c r="H25" s="11">
        <v>8723488</v>
      </c>
      <c r="I25" s="11">
        <v>6285275</v>
      </c>
      <c r="J25" s="11">
        <v>2438213</v>
      </c>
    </row>
    <row r="26" spans="1:10" ht="15">
      <c r="A26" s="9" t="s">
        <v>46</v>
      </c>
      <c r="B26" s="10" t="s">
        <v>47</v>
      </c>
      <c r="C26" s="11">
        <v>268123028</v>
      </c>
      <c r="D26" s="11">
        <v>217685445</v>
      </c>
      <c r="E26" s="11">
        <v>50437583</v>
      </c>
      <c r="F26" s="11">
        <v>9277995</v>
      </c>
      <c r="G26" s="11">
        <v>21687882</v>
      </c>
      <c r="H26" s="11">
        <v>41159588</v>
      </c>
      <c r="I26" s="11">
        <v>29655496</v>
      </c>
      <c r="J26" s="11">
        <v>11504092</v>
      </c>
    </row>
    <row r="27" spans="1:10" ht="15">
      <c r="A27" s="9" t="s">
        <v>48</v>
      </c>
      <c r="B27" s="10" t="s">
        <v>49</v>
      </c>
      <c r="C27" s="11">
        <v>8943824</v>
      </c>
      <c r="D27" s="11">
        <v>7421144</v>
      </c>
      <c r="E27" s="11">
        <v>1522680</v>
      </c>
      <c r="F27" s="11">
        <v>280096</v>
      </c>
      <c r="G27" s="11">
        <v>435837</v>
      </c>
      <c r="H27" s="11">
        <v>1242584</v>
      </c>
      <c r="I27" s="11">
        <v>895282</v>
      </c>
      <c r="J27" s="11">
        <v>347302</v>
      </c>
    </row>
    <row r="28" spans="1:10" ht="15">
      <c r="A28" s="9" t="s">
        <v>50</v>
      </c>
      <c r="B28" s="10" t="s">
        <v>51</v>
      </c>
      <c r="C28" s="11">
        <v>570695</v>
      </c>
      <c r="D28" s="11">
        <v>748511</v>
      </c>
      <c r="E28" s="11">
        <v>-177816</v>
      </c>
      <c r="F28" s="11">
        <v>-32709</v>
      </c>
      <c r="G28" s="11">
        <v>-101050</v>
      </c>
      <c r="H28" s="11">
        <v>-145107</v>
      </c>
      <c r="I28" s="11">
        <v>-104550</v>
      </c>
      <c r="J28" s="11">
        <v>-40557</v>
      </c>
    </row>
    <row r="29" spans="1:10" ht="15">
      <c r="A29" s="9" t="s">
        <v>52</v>
      </c>
      <c r="B29" s="10" t="s">
        <v>53</v>
      </c>
      <c r="C29" s="11">
        <v>227201730</v>
      </c>
      <c r="D29" s="11">
        <v>190029242</v>
      </c>
      <c r="E29" s="11">
        <v>37172488</v>
      </c>
      <c r="F29" s="11">
        <v>6837878</v>
      </c>
      <c r="G29" s="11">
        <v>14650477</v>
      </c>
      <c r="H29" s="11">
        <v>30334610</v>
      </c>
      <c r="I29" s="11">
        <v>21960090</v>
      </c>
      <c r="J29" s="11">
        <v>8374520</v>
      </c>
    </row>
    <row r="30" spans="1:10" ht="15">
      <c r="A30" s="9" t="s">
        <v>54</v>
      </c>
      <c r="B30" s="10" t="s">
        <v>55</v>
      </c>
      <c r="C30" s="11">
        <v>18787736</v>
      </c>
      <c r="D30" s="11">
        <v>18557372</v>
      </c>
      <c r="E30" s="11">
        <v>230364</v>
      </c>
      <c r="F30" s="11">
        <v>42376</v>
      </c>
      <c r="G30" s="11">
        <v>1425073</v>
      </c>
      <c r="H30" s="11">
        <v>187988</v>
      </c>
      <c r="I30" s="11">
        <v>135446</v>
      </c>
      <c r="J30" s="11">
        <v>52542</v>
      </c>
    </row>
    <row r="31" spans="1:10" ht="15">
      <c r="A31" s="9" t="s">
        <v>56</v>
      </c>
      <c r="B31" s="10" t="s">
        <v>57</v>
      </c>
      <c r="C31" s="11">
        <v>29919542</v>
      </c>
      <c r="D31" s="11">
        <v>24511685</v>
      </c>
      <c r="E31" s="11">
        <v>5407857</v>
      </c>
      <c r="F31" s="11">
        <v>994776</v>
      </c>
      <c r="G31" s="11">
        <v>1802728</v>
      </c>
      <c r="H31" s="11">
        <v>4413081</v>
      </c>
      <c r="I31" s="11">
        <v>3361921</v>
      </c>
      <c r="J31" s="11">
        <v>1051160</v>
      </c>
    </row>
    <row r="32" spans="1:10" ht="15">
      <c r="A32" s="9" t="s">
        <v>58</v>
      </c>
      <c r="B32" s="10" t="s">
        <v>59</v>
      </c>
      <c r="C32" s="11">
        <v>1251815468</v>
      </c>
      <c r="D32" s="11">
        <v>1032827310</v>
      </c>
      <c r="E32" s="11">
        <v>218988158</v>
      </c>
      <c r="F32" s="11">
        <v>40282873</v>
      </c>
      <c r="G32" s="11">
        <v>89546058</v>
      </c>
      <c r="H32" s="11">
        <v>178705285</v>
      </c>
      <c r="I32" s="11">
        <v>128757209</v>
      </c>
      <c r="J32" s="11">
        <v>49948076</v>
      </c>
    </row>
    <row r="33" spans="1:10" ht="15">
      <c r="A33" s="9" t="s">
        <v>60</v>
      </c>
      <c r="B33" s="10" t="s">
        <v>61</v>
      </c>
      <c r="C33" s="11">
        <v>125225673</v>
      </c>
      <c r="D33" s="11">
        <v>105245457</v>
      </c>
      <c r="E33" s="11">
        <v>19980216</v>
      </c>
      <c r="F33" s="11">
        <v>3675360</v>
      </c>
      <c r="G33" s="11">
        <v>7888569</v>
      </c>
      <c r="H33" s="11">
        <v>16304856</v>
      </c>
      <c r="I33" s="11">
        <v>11747653</v>
      </c>
      <c r="J33" s="11">
        <v>4557203</v>
      </c>
    </row>
    <row r="34" spans="1:10" ht="15">
      <c r="A34" s="9" t="s">
        <v>62</v>
      </c>
      <c r="B34" s="10" t="s">
        <v>63</v>
      </c>
      <c r="C34" s="11">
        <v>3036446</v>
      </c>
      <c r="D34" s="11">
        <v>2786242</v>
      </c>
      <c r="E34" s="11">
        <v>250204</v>
      </c>
      <c r="F34" s="11">
        <v>46025</v>
      </c>
      <c r="G34" s="11">
        <v>101427</v>
      </c>
      <c r="H34" s="11">
        <v>204179</v>
      </c>
      <c r="I34" s="11">
        <v>147111</v>
      </c>
      <c r="J34" s="11">
        <v>57068</v>
      </c>
    </row>
    <row r="35" spans="1:10" ht="15">
      <c r="A35" s="9" t="s">
        <v>64</v>
      </c>
      <c r="B35" s="10" t="s">
        <v>65</v>
      </c>
      <c r="C35" s="11">
        <v>1725437724</v>
      </c>
      <c r="D35" s="11">
        <v>1401122562</v>
      </c>
      <c r="E35" s="11">
        <v>324315162</v>
      </c>
      <c r="F35" s="11">
        <v>59657773</v>
      </c>
      <c r="G35" s="11">
        <v>128946762</v>
      </c>
      <c r="H35" s="11">
        <v>264657389</v>
      </c>
      <c r="I35" s="11">
        <v>190685725</v>
      </c>
      <c r="J35" s="11">
        <v>73971664</v>
      </c>
    </row>
    <row r="36" spans="1:10" ht="15">
      <c r="A36" s="9" t="s">
        <v>66</v>
      </c>
      <c r="B36" s="10" t="s">
        <v>67</v>
      </c>
      <c r="C36" s="11">
        <v>1024897772</v>
      </c>
      <c r="D36" s="11">
        <v>824801222</v>
      </c>
      <c r="E36" s="11">
        <v>200096550</v>
      </c>
      <c r="F36" s="11">
        <v>36807760</v>
      </c>
      <c r="G36" s="11">
        <v>80458923</v>
      </c>
      <c r="H36" s="11">
        <v>163288790</v>
      </c>
      <c r="I36" s="11">
        <v>117649617</v>
      </c>
      <c r="J36" s="11">
        <v>45639173</v>
      </c>
    </row>
    <row r="37" spans="1:10" ht="15">
      <c r="A37" s="9" t="s">
        <v>68</v>
      </c>
      <c r="B37" s="10" t="s">
        <v>69</v>
      </c>
      <c r="C37" s="11">
        <v>32836840</v>
      </c>
      <c r="D37" s="11">
        <v>28536005</v>
      </c>
      <c r="E37" s="11">
        <v>4300835</v>
      </c>
      <c r="F37" s="11">
        <v>791138</v>
      </c>
      <c r="G37" s="11">
        <v>2266620</v>
      </c>
      <c r="H37" s="11">
        <v>3509697</v>
      </c>
      <c r="I37" s="11">
        <v>2528737</v>
      </c>
      <c r="J37" s="11">
        <v>980960</v>
      </c>
    </row>
    <row r="38" spans="1:10" ht="15">
      <c r="A38" s="9" t="s">
        <v>70</v>
      </c>
      <c r="B38" s="10" t="s">
        <v>71</v>
      </c>
      <c r="C38" s="11">
        <v>2043651129</v>
      </c>
      <c r="D38" s="11">
        <v>1663349109</v>
      </c>
      <c r="E38" s="11">
        <v>380302020</v>
      </c>
      <c r="F38" s="11">
        <v>69956557</v>
      </c>
      <c r="G38" s="11">
        <v>152317126</v>
      </c>
      <c r="H38" s="11">
        <v>310345463</v>
      </c>
      <c r="I38" s="11">
        <v>227692633</v>
      </c>
      <c r="J38" s="11">
        <v>82652830</v>
      </c>
    </row>
    <row r="39" spans="1:10" ht="15">
      <c r="A39" s="9" t="s">
        <v>72</v>
      </c>
      <c r="B39" s="10" t="s">
        <v>73</v>
      </c>
      <c r="C39" s="11">
        <v>1440924252</v>
      </c>
      <c r="D39" s="11">
        <v>1173209845</v>
      </c>
      <c r="E39" s="11">
        <v>267714407</v>
      </c>
      <c r="F39" s="11">
        <v>49246069</v>
      </c>
      <c r="G39" s="11">
        <v>110123098</v>
      </c>
      <c r="H39" s="11">
        <v>218468338</v>
      </c>
      <c r="I39" s="11">
        <v>157921908</v>
      </c>
      <c r="J39" s="11">
        <v>60546430</v>
      </c>
    </row>
    <row r="40" spans="1:10" ht="15">
      <c r="A40" s="9" t="s">
        <v>74</v>
      </c>
      <c r="B40" s="10" t="s">
        <v>75</v>
      </c>
      <c r="C40" s="11">
        <v>60758771</v>
      </c>
      <c r="D40" s="11">
        <v>54896422</v>
      </c>
      <c r="E40" s="11">
        <v>5862349</v>
      </c>
      <c r="F40" s="11">
        <v>1078381</v>
      </c>
      <c r="G40" s="11">
        <v>854695</v>
      </c>
      <c r="H40" s="11">
        <v>4783968</v>
      </c>
      <c r="I40" s="11">
        <v>3446853</v>
      </c>
      <c r="J40" s="11">
        <v>1337115</v>
      </c>
    </row>
    <row r="41" spans="1:10" ht="15">
      <c r="A41" s="9" t="s">
        <v>76</v>
      </c>
      <c r="B41" s="10" t="s">
        <v>77</v>
      </c>
      <c r="C41" s="11">
        <v>588299984</v>
      </c>
      <c r="D41" s="11">
        <v>475181582</v>
      </c>
      <c r="E41" s="11">
        <v>113118402</v>
      </c>
      <c r="F41" s="11">
        <v>20808130</v>
      </c>
      <c r="G41" s="11">
        <v>45275459</v>
      </c>
      <c r="H41" s="11">
        <v>92310272</v>
      </c>
      <c r="I41" s="11">
        <v>66520530</v>
      </c>
      <c r="J41" s="11">
        <v>25789742</v>
      </c>
    </row>
    <row r="42" spans="1:10" ht="15">
      <c r="A42" s="9" t="s">
        <v>78</v>
      </c>
      <c r="B42" s="10" t="s">
        <v>79</v>
      </c>
      <c r="C42" s="11">
        <v>32198051</v>
      </c>
      <c r="D42" s="11">
        <v>28167918</v>
      </c>
      <c r="E42" s="11">
        <v>4030133</v>
      </c>
      <c r="F42" s="11">
        <v>741342</v>
      </c>
      <c r="G42" s="11">
        <v>1423438</v>
      </c>
      <c r="H42" s="11">
        <v>3288791</v>
      </c>
      <c r="I42" s="11">
        <v>2369573</v>
      </c>
      <c r="J42" s="11">
        <v>919218</v>
      </c>
    </row>
    <row r="43" spans="1:10" ht="15">
      <c r="A43" s="9" t="s">
        <v>80</v>
      </c>
      <c r="B43" s="10" t="s">
        <v>81</v>
      </c>
      <c r="C43" s="11">
        <v>100885742</v>
      </c>
      <c r="D43" s="11">
        <v>100101728</v>
      </c>
      <c r="E43" s="11">
        <v>784014</v>
      </c>
      <c r="F43" s="11">
        <v>144216</v>
      </c>
      <c r="G43" s="11">
        <v>8192452</v>
      </c>
      <c r="H43" s="11">
        <v>639798</v>
      </c>
      <c r="I43" s="11">
        <v>460973</v>
      </c>
      <c r="J43" s="11">
        <v>178825</v>
      </c>
    </row>
    <row r="44" spans="1:10" ht="15">
      <c r="A44" s="9" t="s">
        <v>82</v>
      </c>
      <c r="B44" s="10" t="s">
        <v>83</v>
      </c>
      <c r="C44" s="11">
        <v>164421120</v>
      </c>
      <c r="D44" s="11">
        <v>133951866</v>
      </c>
      <c r="E44" s="11">
        <v>30469254</v>
      </c>
      <c r="F44" s="11">
        <v>5604819</v>
      </c>
      <c r="G44" s="11">
        <v>11434385</v>
      </c>
      <c r="H44" s="11">
        <v>24864435</v>
      </c>
      <c r="I44" s="11">
        <v>17914832</v>
      </c>
      <c r="J44" s="11">
        <v>6949603</v>
      </c>
    </row>
    <row r="45" spans="1:10" ht="15">
      <c r="A45" s="9" t="s">
        <v>84</v>
      </c>
      <c r="B45" s="10" t="s">
        <v>85</v>
      </c>
      <c r="C45" s="11">
        <v>401522108</v>
      </c>
      <c r="D45" s="11">
        <v>328818351</v>
      </c>
      <c r="E45" s="11">
        <v>72703757</v>
      </c>
      <c r="F45" s="11">
        <v>13373859</v>
      </c>
      <c r="G45" s="11">
        <v>27113682</v>
      </c>
      <c r="H45" s="11">
        <v>59329898</v>
      </c>
      <c r="I45" s="11">
        <v>42805359</v>
      </c>
      <c r="J45" s="11">
        <v>16524539</v>
      </c>
    </row>
    <row r="46" spans="1:10" ht="15">
      <c r="A46" s="9" t="s">
        <v>86</v>
      </c>
      <c r="B46" s="10" t="s">
        <v>87</v>
      </c>
      <c r="C46" s="11">
        <v>116276441</v>
      </c>
      <c r="D46" s="11">
        <v>92179799</v>
      </c>
      <c r="E46" s="11">
        <v>24096642</v>
      </c>
      <c r="F46" s="11">
        <v>4432577</v>
      </c>
      <c r="G46" s="11">
        <v>8950519</v>
      </c>
      <c r="H46" s="11">
        <v>19664065</v>
      </c>
      <c r="I46" s="11">
        <v>14167963</v>
      </c>
      <c r="J46" s="11">
        <v>5496102</v>
      </c>
    </row>
    <row r="47" spans="1:10" ht="15">
      <c r="A47" s="9" t="s">
        <v>88</v>
      </c>
      <c r="B47" s="10" t="s">
        <v>89</v>
      </c>
      <c r="C47" s="11">
        <v>104914926</v>
      </c>
      <c r="D47" s="11">
        <v>86493586</v>
      </c>
      <c r="E47" s="11">
        <v>18421340</v>
      </c>
      <c r="F47" s="11">
        <v>3388606</v>
      </c>
      <c r="G47" s="11">
        <v>6452367</v>
      </c>
      <c r="H47" s="11">
        <v>15032734</v>
      </c>
      <c r="I47" s="11">
        <v>10831086</v>
      </c>
      <c r="J47" s="11">
        <v>4201648</v>
      </c>
    </row>
    <row r="48" spans="1:10" ht="15">
      <c r="A48" s="9" t="s">
        <v>90</v>
      </c>
      <c r="B48" s="10" t="s">
        <v>91</v>
      </c>
      <c r="C48" s="11">
        <v>1575978</v>
      </c>
      <c r="D48" s="11">
        <v>1323452</v>
      </c>
      <c r="E48" s="11">
        <v>252526</v>
      </c>
      <c r="F48" s="11">
        <v>46452</v>
      </c>
      <c r="G48" s="11">
        <v>90229</v>
      </c>
      <c r="H48" s="11">
        <v>206074</v>
      </c>
      <c r="I48" s="11">
        <v>148477</v>
      </c>
      <c r="J48" s="11">
        <v>57597</v>
      </c>
    </row>
    <row r="49" spans="1:10" ht="15">
      <c r="A49" s="9" t="s">
        <v>92</v>
      </c>
      <c r="B49" s="10" t="s">
        <v>93</v>
      </c>
      <c r="C49" s="11">
        <v>22705937</v>
      </c>
      <c r="D49" s="11">
        <v>19261980</v>
      </c>
      <c r="E49" s="11">
        <v>3443957</v>
      </c>
      <c r="F49" s="11">
        <v>633516</v>
      </c>
      <c r="G49" s="11">
        <v>1233307</v>
      </c>
      <c r="H49" s="11">
        <v>2810441</v>
      </c>
      <c r="I49" s="11">
        <v>2024923</v>
      </c>
      <c r="J49" s="11">
        <v>785518</v>
      </c>
    </row>
    <row r="50" spans="1:10" ht="15">
      <c r="A50" s="9" t="s">
        <v>94</v>
      </c>
      <c r="B50" s="10" t="s">
        <v>95</v>
      </c>
      <c r="C50" s="11">
        <v>288761309</v>
      </c>
      <c r="D50" s="11">
        <v>234259910</v>
      </c>
      <c r="E50" s="11">
        <v>54501399</v>
      </c>
      <c r="F50" s="11">
        <v>10025532</v>
      </c>
      <c r="G50" s="11">
        <v>23052588</v>
      </c>
      <c r="H50" s="11">
        <v>44475867</v>
      </c>
      <c r="I50" s="11">
        <v>32044876</v>
      </c>
      <c r="J50" s="11">
        <v>12430991</v>
      </c>
    </row>
    <row r="51" spans="1:10" ht="15">
      <c r="A51" s="9" t="s">
        <v>96</v>
      </c>
      <c r="B51" s="10" t="s">
        <v>97</v>
      </c>
      <c r="C51" s="11">
        <v>171396163</v>
      </c>
      <c r="D51" s="11">
        <v>141368341</v>
      </c>
      <c r="E51" s="11">
        <v>30027822</v>
      </c>
      <c r="F51" s="11">
        <v>5523616</v>
      </c>
      <c r="G51" s="11">
        <v>11382265</v>
      </c>
      <c r="H51" s="11">
        <v>24504206</v>
      </c>
      <c r="I51" s="11">
        <v>17668887</v>
      </c>
      <c r="J51" s="11">
        <v>6835319</v>
      </c>
    </row>
    <row r="52" spans="1:10" ht="15">
      <c r="A52" s="9" t="s">
        <v>98</v>
      </c>
      <c r="B52" s="10" t="s">
        <v>99</v>
      </c>
      <c r="C52" s="11">
        <v>436887503</v>
      </c>
      <c r="D52" s="11">
        <v>355841108</v>
      </c>
      <c r="E52" s="11">
        <v>81046395</v>
      </c>
      <c r="F52" s="11">
        <v>14908483</v>
      </c>
      <c r="G52" s="11">
        <v>28531930</v>
      </c>
      <c r="H52" s="11">
        <v>66137912</v>
      </c>
      <c r="I52" s="11">
        <v>47652382</v>
      </c>
      <c r="J52" s="11">
        <v>18485530</v>
      </c>
    </row>
    <row r="53" spans="1:10" ht="15">
      <c r="A53" s="9" t="s">
        <v>100</v>
      </c>
      <c r="B53" s="10" t="s">
        <v>101</v>
      </c>
      <c r="C53" s="11">
        <v>87764446</v>
      </c>
      <c r="D53" s="11">
        <v>71834598</v>
      </c>
      <c r="E53" s="11">
        <v>15929848</v>
      </c>
      <c r="F53" s="11">
        <v>2930294</v>
      </c>
      <c r="G53" s="11">
        <v>7271655</v>
      </c>
      <c r="H53" s="11">
        <v>12999554</v>
      </c>
      <c r="I53" s="11">
        <v>9401004</v>
      </c>
      <c r="J53" s="11">
        <v>3598550</v>
      </c>
    </row>
    <row r="54" spans="1:10" ht="15">
      <c r="A54" s="9" t="s">
        <v>102</v>
      </c>
      <c r="B54" s="10" t="s">
        <v>103</v>
      </c>
      <c r="C54" s="11">
        <v>44611974</v>
      </c>
      <c r="D54" s="11">
        <v>36155378</v>
      </c>
      <c r="E54" s="11">
        <v>8456596</v>
      </c>
      <c r="F54" s="11">
        <v>1555593</v>
      </c>
      <c r="G54" s="11">
        <v>3337647</v>
      </c>
      <c r="H54" s="11">
        <v>6901003</v>
      </c>
      <c r="I54" s="11">
        <v>4972176</v>
      </c>
      <c r="J54" s="11">
        <v>1928827</v>
      </c>
    </row>
    <row r="55" spans="1:10" ht="15">
      <c r="A55" s="9" t="s">
        <v>104</v>
      </c>
      <c r="B55" s="10" t="s">
        <v>105</v>
      </c>
      <c r="C55" s="11">
        <v>8628484</v>
      </c>
      <c r="D55" s="11">
        <v>10251482</v>
      </c>
      <c r="E55" s="11">
        <v>-1622998</v>
      </c>
      <c r="F55" s="11">
        <v>-298549</v>
      </c>
      <c r="G55" s="11">
        <v>1192544</v>
      </c>
      <c r="H55" s="11">
        <v>-1324449</v>
      </c>
      <c r="I55" s="11">
        <v>-954265</v>
      </c>
      <c r="J55" s="11">
        <v>-370184</v>
      </c>
    </row>
    <row r="56" spans="1:10" ht="15">
      <c r="A56" s="9" t="s">
        <v>106</v>
      </c>
      <c r="B56" s="10" t="s">
        <v>107</v>
      </c>
      <c r="C56" s="11">
        <v>478425385</v>
      </c>
      <c r="D56" s="11">
        <v>388618618</v>
      </c>
      <c r="E56" s="11">
        <v>89806767</v>
      </c>
      <c r="F56" s="11">
        <v>16519956</v>
      </c>
      <c r="G56" s="11">
        <v>37415722</v>
      </c>
      <c r="H56" s="11">
        <v>73286811</v>
      </c>
      <c r="I56" s="11">
        <v>52803175</v>
      </c>
      <c r="J56" s="11">
        <v>20483636</v>
      </c>
    </row>
    <row r="57" spans="1:10" ht="15">
      <c r="A57" s="9" t="s">
        <v>108</v>
      </c>
      <c r="B57" s="10" t="s">
        <v>109</v>
      </c>
      <c r="C57" s="11">
        <v>15790740</v>
      </c>
      <c r="D57" s="11">
        <v>12676468</v>
      </c>
      <c r="E57" s="11">
        <v>3114272</v>
      </c>
      <c r="F57" s="11">
        <v>572870</v>
      </c>
      <c r="G57" s="11">
        <v>897149</v>
      </c>
      <c r="H57" s="11">
        <v>2541402</v>
      </c>
      <c r="I57" s="11">
        <v>1831081</v>
      </c>
      <c r="J57" s="11">
        <v>710321</v>
      </c>
    </row>
    <row r="58" spans="1:10" ht="15">
      <c r="A58" s="9" t="s">
        <v>110</v>
      </c>
      <c r="B58" s="10" t="s">
        <v>111</v>
      </c>
      <c r="C58" s="11">
        <v>472971950</v>
      </c>
      <c r="D58" s="11">
        <v>387619525</v>
      </c>
      <c r="E58" s="11">
        <v>85352425</v>
      </c>
      <c r="F58" s="11">
        <v>15700580</v>
      </c>
      <c r="G58" s="11">
        <v>34356932</v>
      </c>
      <c r="H58" s="11">
        <v>69651845</v>
      </c>
      <c r="I58" s="11">
        <v>50184173</v>
      </c>
      <c r="J58" s="11">
        <v>19467672</v>
      </c>
    </row>
    <row r="59" spans="1:10" ht="15">
      <c r="A59" s="9" t="s">
        <v>112</v>
      </c>
      <c r="B59" s="10" t="s">
        <v>113</v>
      </c>
      <c r="C59" s="11">
        <v>106775640</v>
      </c>
      <c r="D59" s="11">
        <v>85467174</v>
      </c>
      <c r="E59" s="11">
        <v>21308466</v>
      </c>
      <c r="F59" s="11">
        <v>3919693</v>
      </c>
      <c r="G59" s="11">
        <v>7515827</v>
      </c>
      <c r="H59" s="11">
        <v>17388773</v>
      </c>
      <c r="I59" s="11">
        <v>12528616</v>
      </c>
      <c r="J59" s="11">
        <v>4860157</v>
      </c>
    </row>
    <row r="60" spans="1:10" ht="15">
      <c r="A60" s="9" t="s">
        <v>114</v>
      </c>
      <c r="B60" s="10" t="s">
        <v>115</v>
      </c>
      <c r="C60" s="11">
        <v>60012787</v>
      </c>
      <c r="D60" s="11">
        <v>49342868</v>
      </c>
      <c r="E60" s="11">
        <v>10669919</v>
      </c>
      <c r="F60" s="11">
        <v>1962733</v>
      </c>
      <c r="G60" s="11">
        <v>4527658</v>
      </c>
      <c r="H60" s="11">
        <v>8707186</v>
      </c>
      <c r="I60" s="11">
        <v>6273530</v>
      </c>
      <c r="J60" s="11">
        <v>2433656</v>
      </c>
    </row>
    <row r="61" spans="1:2" ht="15.75" thickBot="1">
      <c r="A61" s="9"/>
      <c r="B61" s="10"/>
    </row>
    <row r="62" spans="2:10" ht="16.5" thickBot="1">
      <c r="B62" s="13" t="s">
        <v>123</v>
      </c>
      <c r="C62" s="14">
        <f>SUM(C3:C61)</f>
        <v>23250108242</v>
      </c>
      <c r="D62" s="14">
        <f aca="true" t="shared" si="0" ref="D62:J62">SUM(D3:D61)</f>
        <v>18903114361</v>
      </c>
      <c r="E62" s="14">
        <f t="shared" si="0"/>
        <v>4346993881</v>
      </c>
      <c r="F62" s="14">
        <f t="shared" si="0"/>
        <v>799629520</v>
      </c>
      <c r="G62" s="14">
        <f t="shared" si="0"/>
        <v>1678611000</v>
      </c>
      <c r="H62" s="14">
        <f t="shared" si="0"/>
        <v>3547364361</v>
      </c>
      <c r="I62" s="14">
        <f t="shared" si="0"/>
        <v>2573862805</v>
      </c>
      <c r="J62" s="14">
        <f t="shared" si="0"/>
        <v>973501556</v>
      </c>
    </row>
    <row r="64" spans="1:10" ht="15">
      <c r="A64" s="15" t="s">
        <v>116</v>
      </c>
      <c r="B64" s="2"/>
      <c r="C64" s="16"/>
      <c r="D64" s="16"/>
      <c r="E64" s="16"/>
      <c r="F64" s="16"/>
      <c r="G64" s="16"/>
      <c r="H64" s="2"/>
      <c r="I64" s="2"/>
      <c r="J64" s="2"/>
    </row>
    <row r="65" spans="1:10" ht="15">
      <c r="A65" s="15" t="s">
        <v>117</v>
      </c>
      <c r="B65" s="2"/>
      <c r="C65" s="16"/>
      <c r="D65" s="16"/>
      <c r="E65" s="16"/>
      <c r="F65" s="16"/>
      <c r="G65" s="16"/>
      <c r="H65" s="2"/>
      <c r="I65" s="2"/>
      <c r="J65" s="2"/>
    </row>
    <row r="66" spans="1:10" ht="15">
      <c r="A66" s="15" t="s">
        <v>118</v>
      </c>
      <c r="B66" s="2"/>
      <c r="C66" s="16"/>
      <c r="D66" s="16"/>
      <c r="E66" s="16"/>
      <c r="F66" s="16"/>
      <c r="G66" s="16"/>
      <c r="H66" s="2"/>
      <c r="I66" s="2"/>
      <c r="J66" s="2"/>
    </row>
    <row r="67" spans="1:10" ht="15">
      <c r="A67" s="17" t="s">
        <v>119</v>
      </c>
      <c r="B67" s="2"/>
      <c r="C67" s="16"/>
      <c r="D67" s="16"/>
      <c r="E67" s="16"/>
      <c r="F67" s="16"/>
      <c r="G67" s="16"/>
      <c r="H67" s="2"/>
      <c r="I67" s="2"/>
      <c r="J67" s="2"/>
    </row>
  </sheetData>
  <sheetProtection/>
  <printOptions horizontalCentered="1" verticalCentered="1"/>
  <pageMargins left="0.5" right="0.5" top="0.5" bottom="0.5" header="0.5" footer="0.25"/>
  <pageSetup horizontalDpi="600" verticalDpi="600" orientation="landscape" pageOrder="overThenDown" scale="55" r:id="rId1"/>
  <ignoredErrors>
    <ignoredError sqref="A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payment schedule, FY 09-10 P-2 - Principal Apportionment (CA Dept of Education)</dc:title>
  <dc:subject>Revised details of payment schedule by county for fiscal year (FY) 2009-10 Second Principal Apportionment (P-2).</dc:subject>
  <dc:creator> EDearstyne</dc:creator>
  <cp:keywords/>
  <dc:description/>
  <cp:lastModifiedBy>Cody Lavor</cp:lastModifiedBy>
  <cp:lastPrinted>2010-07-13T20:10:22Z</cp:lastPrinted>
  <dcterms:created xsi:type="dcterms:W3CDTF">2010-07-13T16:54:50Z</dcterms:created>
  <dcterms:modified xsi:type="dcterms:W3CDTF">2018-02-20T15:40:59Z</dcterms:modified>
  <cp:category/>
  <cp:version/>
  <cp:contentType/>
  <cp:contentStatus/>
</cp:coreProperties>
</file>