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0" windowWidth="28800" windowHeight="13020" activeTab="0"/>
  </bookViews>
  <sheets>
    <sheet name="Loc Rev Detail 15-16 P2" sheetId="1" r:id="rId1"/>
    <sheet name="Loc Rev Detail 14-15 AN R1" sheetId="2" r:id="rId2"/>
    <sheet name="Loc Rev Detail 13-14 AN R3" sheetId="3" r:id="rId3"/>
  </sheets>
  <definedNames>
    <definedName name="_xlnm.Print_Titles" localSheetId="2">'Loc Rev Detail 13-14 AN R3'!$1:$6</definedName>
    <definedName name="_xlnm.Print_Titles" localSheetId="1">'Loc Rev Detail 14-15 AN R1'!$1:$5</definedName>
    <definedName name="_xlnm.Print_Titles" localSheetId="0">'Loc Rev Detail 15-16 P2'!$1:$6</definedName>
  </definedNames>
  <calcPr fullCalcOnLoad="1"/>
</workbook>
</file>

<file path=xl/sharedStrings.xml><?xml version="1.0" encoding="utf-8"?>
<sst xmlns="http://schemas.openxmlformats.org/spreadsheetml/2006/main" count="5405" uniqueCount="531">
  <si>
    <t>Legend:</t>
  </si>
  <si>
    <t>Resident
County
Code</t>
  </si>
  <si>
    <t>Resident
District
Code</t>
  </si>
  <si>
    <t>County Name</t>
  </si>
  <si>
    <t>Resident LEA Name</t>
  </si>
  <si>
    <t>Tax Per ADA</t>
  </si>
  <si>
    <t>Total ADA</t>
  </si>
  <si>
    <t>District In-Lieu Taxes</t>
  </si>
  <si>
    <t>County
Code</t>
  </si>
  <si>
    <t>District
Code</t>
  </si>
  <si>
    <t>School
Code</t>
  </si>
  <si>
    <t>Charter
Number</t>
  </si>
  <si>
    <t>Charter Agency</t>
  </si>
  <si>
    <t>Charter Name</t>
  </si>
  <si>
    <t xml:space="preserve"> Charter In-Lieu Taxes</t>
  </si>
  <si>
    <t>Jefferson Union High</t>
  </si>
  <si>
    <t>FAME Public Charter</t>
  </si>
  <si>
    <t>Sequoia Union High</t>
  </si>
  <si>
    <t>South San Francisco Unified</t>
  </si>
  <si>
    <t>Campbell Union</t>
  </si>
  <si>
    <t>Campbell Union High</t>
  </si>
  <si>
    <t>Santa Clara Unified</t>
  </si>
  <si>
    <t>Sunnyvale</t>
  </si>
  <si>
    <t>109835 Total</t>
  </si>
  <si>
    <t>Emery Unified</t>
  </si>
  <si>
    <t>Aspire California College Preparatory Academy</t>
  </si>
  <si>
    <t>Tamalpais Union High</t>
  </si>
  <si>
    <t>118489 Total</t>
  </si>
  <si>
    <t>Yu Ming Charter</t>
  </si>
  <si>
    <t>124172 Total</t>
  </si>
  <si>
    <t>Corning Union Elementary</t>
  </si>
  <si>
    <t>Learning Community Charter</t>
  </si>
  <si>
    <t>Corning Union High</t>
  </si>
  <si>
    <t>Los Molinos Unified</t>
  </si>
  <si>
    <t>Marysville Joint Unified</t>
  </si>
  <si>
    <t>Bangor Union Elementary</t>
  </si>
  <si>
    <t>Biggs Unified</t>
  </si>
  <si>
    <t>Chico Unified</t>
  </si>
  <si>
    <t>Golden Feather Union Elementary</t>
  </si>
  <si>
    <t>Oroville City Elementary</t>
  </si>
  <si>
    <t>Oroville Union High</t>
  </si>
  <si>
    <t>Palermo Union Elementary</t>
  </si>
  <si>
    <t>Thermalito Union Elementary</t>
  </si>
  <si>
    <t>Pioneer Union Elementary</t>
  </si>
  <si>
    <t>Gridley Unified</t>
  </si>
  <si>
    <t>Willows Unified</t>
  </si>
  <si>
    <t>Yuba City Unified</t>
  </si>
  <si>
    <t>Paradise Unified</t>
  </si>
  <si>
    <t>430090 Total</t>
  </si>
  <si>
    <t>Belleview Elementary</t>
  </si>
  <si>
    <t>Mountain Oaks</t>
  </si>
  <si>
    <t>Columbia Union</t>
  </si>
  <si>
    <t>Curtis Creek Elementary</t>
  </si>
  <si>
    <t>Jamestown Elementary</t>
  </si>
  <si>
    <t>Sonora Elementary</t>
  </si>
  <si>
    <t>Sonora Union High</t>
  </si>
  <si>
    <t>Soulsbyville Elementary</t>
  </si>
  <si>
    <t>Summerville Elementary</t>
  </si>
  <si>
    <t>Summerville Union High</t>
  </si>
  <si>
    <t>Twain Harte-Long Barn Union Elementary</t>
  </si>
  <si>
    <t>Big Oak Flat-Groveland Unified</t>
  </si>
  <si>
    <t>Amador County Unified</t>
  </si>
  <si>
    <t>Bret Harte Union High</t>
  </si>
  <si>
    <t>Calaveras Unified</t>
  </si>
  <si>
    <t>Mark Twain Union Elementary</t>
  </si>
  <si>
    <t>Vallecito Union Elementary</t>
  </si>
  <si>
    <t>Lincoln Unified</t>
  </si>
  <si>
    <t>Lodi Unified</t>
  </si>
  <si>
    <t>Ceres Unified</t>
  </si>
  <si>
    <t>Oakdale Joint Unified</t>
  </si>
  <si>
    <t>530154 Total</t>
  </si>
  <si>
    <t>Camino Union Elementary</t>
  </si>
  <si>
    <t>El Dorado COE Charter Community Day</t>
  </si>
  <si>
    <t>Mother Lode Union Elementary</t>
  </si>
  <si>
    <t>Placerville Union Elementary</t>
  </si>
  <si>
    <t>Rescue Union Elementary</t>
  </si>
  <si>
    <t>111716 Total</t>
  </si>
  <si>
    <t>Charter Alternative Program (CAP)</t>
  </si>
  <si>
    <t>Buckeye Union Elementary</t>
  </si>
  <si>
    <t>Gold Oak Union Elementary</t>
  </si>
  <si>
    <t>Gold Trail Union Elementary</t>
  </si>
  <si>
    <t>Latrobe Elementary</t>
  </si>
  <si>
    <t>Pollock Pines Elementary</t>
  </si>
  <si>
    <t>Black Oak Mine Unified</t>
  </si>
  <si>
    <t>Folsom-Cordova Unified</t>
  </si>
  <si>
    <t>123521 Total</t>
  </si>
  <si>
    <t>Charter Community School Home Study Academy</t>
  </si>
  <si>
    <t>El Dorado Union High</t>
  </si>
  <si>
    <t>Elk Grove Unified</t>
  </si>
  <si>
    <t>Sacramento City Unified</t>
  </si>
  <si>
    <t>San Juan Unified</t>
  </si>
  <si>
    <t>930123 Total</t>
  </si>
  <si>
    <t>William Finch</t>
  </si>
  <si>
    <t>Maxwell Unified</t>
  </si>
  <si>
    <t>Pierce Joint Unified</t>
  </si>
  <si>
    <t>Princeton Joint Unified</t>
  </si>
  <si>
    <t>Stony Creek Joint Unified</t>
  </si>
  <si>
    <t>Orland Joint Unified</t>
  </si>
  <si>
    <t>Hamilton Unified</t>
  </si>
  <si>
    <t>Gerber Union Elementary</t>
  </si>
  <si>
    <t>1130103 Total</t>
  </si>
  <si>
    <t>Arvin Union</t>
  </si>
  <si>
    <t>Valley Oaks Charter</t>
  </si>
  <si>
    <t>Bakersfield City Elementary</t>
  </si>
  <si>
    <t>Beardsley Elementary</t>
  </si>
  <si>
    <t>Panama Buena Vista Union Elementary</t>
  </si>
  <si>
    <t>Buttonwillow Union Elementary</t>
  </si>
  <si>
    <t>Caliente Union Elementary</t>
  </si>
  <si>
    <t>Delano Joint Union High</t>
  </si>
  <si>
    <t>Edison Elementary</t>
  </si>
  <si>
    <t>Elk Hills Elementary</t>
  </si>
  <si>
    <t>Fairfax Elementary</t>
  </si>
  <si>
    <t>Fruitvale Elementary</t>
  </si>
  <si>
    <t>General Shafter Elementary</t>
  </si>
  <si>
    <t>Greenfield Union Elementary</t>
  </si>
  <si>
    <t>Kern Union High</t>
  </si>
  <si>
    <t>Kernville Union Elementary</t>
  </si>
  <si>
    <t>Lakeside Union Elementary</t>
  </si>
  <si>
    <t>Lamont Elementary</t>
  </si>
  <si>
    <t>Richland Union Elementary</t>
  </si>
  <si>
    <t>Linns Valley-Poso Flat Union</t>
  </si>
  <si>
    <t>Maricopa Unified</t>
  </si>
  <si>
    <t>Mojave Unified</t>
  </si>
  <si>
    <t>Muroc Joint Unified</t>
  </si>
  <si>
    <t>Norris Elementary</t>
  </si>
  <si>
    <t>Rosedale Union Elementary</t>
  </si>
  <si>
    <t>Southern Kern Unified</t>
  </si>
  <si>
    <t xml:space="preserve">South Fork Union </t>
  </si>
  <si>
    <t>Standard Elementary</t>
  </si>
  <si>
    <t>Taft City</t>
  </si>
  <si>
    <t>Taft Union High</t>
  </si>
  <si>
    <t>Tehachapi Unified</t>
  </si>
  <si>
    <t>Wasco Union Elementary</t>
  </si>
  <si>
    <t>Rio Bravo-Greeley Union Elementary</t>
  </si>
  <si>
    <t>Sierra Sands Unified</t>
  </si>
  <si>
    <t>El Tejon Unified</t>
  </si>
  <si>
    <t>El Monte City</t>
  </si>
  <si>
    <t>Lompoc Unified</t>
  </si>
  <si>
    <t>Cuyama Joint Unified</t>
  </si>
  <si>
    <t>Hot Springs Elementary</t>
  </si>
  <si>
    <t>1530492 Total</t>
  </si>
  <si>
    <t>Pasadena Unified</t>
  </si>
  <si>
    <t>Soledad Enrichment Action Charter High</t>
  </si>
  <si>
    <t>Pomona Unified</t>
  </si>
  <si>
    <t>Whittier Union High</t>
  </si>
  <si>
    <t>Compton Unified</t>
  </si>
  <si>
    <t>Hacienda la Puente Unified</t>
  </si>
  <si>
    <t>Rowland Unified</t>
  </si>
  <si>
    <t>Walnut Valley Unified</t>
  </si>
  <si>
    <t>Alhambra Unified</t>
  </si>
  <si>
    <t>Chaffey Joint Union High</t>
  </si>
  <si>
    <t>ABC Unified</t>
  </si>
  <si>
    <t>Antelope Valley Union High</t>
  </si>
  <si>
    <t>Baldwin Park Unified</t>
  </si>
  <si>
    <t>Bonita Unified</t>
  </si>
  <si>
    <t>Burbank Unified</t>
  </si>
  <si>
    <t>Centinela Valley Union High</t>
  </si>
  <si>
    <t>Covina-Valley Unified</t>
  </si>
  <si>
    <t>Downey Unified</t>
  </si>
  <si>
    <t>El Rancho Unified</t>
  </si>
  <si>
    <t>Glendale Unified</t>
  </si>
  <si>
    <t>Hermosa Beach City Elementary</t>
  </si>
  <si>
    <t>Inglewood Unified</t>
  </si>
  <si>
    <t>Long Beach Unified</t>
  </si>
  <si>
    <t>Los Angeles Unified</t>
  </si>
  <si>
    <t>Lynwood Unified</t>
  </si>
  <si>
    <t>Montebello Unified</t>
  </si>
  <si>
    <t>Norwalk-La Mirada Unified</t>
  </si>
  <si>
    <t>Paramount Unified</t>
  </si>
  <si>
    <t>San Gabriel Unified</t>
  </si>
  <si>
    <t>El Monte Union High</t>
  </si>
  <si>
    <t>1996008 Total</t>
  </si>
  <si>
    <t>Fresno Unified</t>
  </si>
  <si>
    <t>Madera County Independent Academy</t>
  </si>
  <si>
    <t>Firebaugh-Las Deltas Unified</t>
  </si>
  <si>
    <t>Mendota Unified</t>
  </si>
  <si>
    <t>Alview-Dairyland Union Elementary</t>
  </si>
  <si>
    <t>Chowchilla Elementary</t>
  </si>
  <si>
    <t>Chowchilla Union High</t>
  </si>
  <si>
    <t>Madera Unified</t>
  </si>
  <si>
    <t>Golden Valley Unified</t>
  </si>
  <si>
    <t>Yosemite Unified</t>
  </si>
  <si>
    <t>117184 Total</t>
  </si>
  <si>
    <t>Pioneer Technical Center</t>
  </si>
  <si>
    <t>2030229 Total</t>
  </si>
  <si>
    <t>Novato Unified</t>
  </si>
  <si>
    <t>Phoenix Academy</t>
  </si>
  <si>
    <t>2130102 Total</t>
  </si>
  <si>
    <t>Newport-Mesa Unified</t>
  </si>
  <si>
    <t>Orange County Conservation Corps Charter</t>
  </si>
  <si>
    <t>Irvine Unified</t>
  </si>
  <si>
    <t>126698 Total</t>
  </si>
  <si>
    <t>Carmel Unified</t>
  </si>
  <si>
    <t>Millennium Charter High</t>
  </si>
  <si>
    <t>Pacific Grove Unified</t>
  </si>
  <si>
    <t>125765 Total</t>
  </si>
  <si>
    <t>Monterey County Home Charter</t>
  </si>
  <si>
    <t>San Ardo Union Elementary</t>
  </si>
  <si>
    <t>Aromas/San Juan Unified</t>
  </si>
  <si>
    <t>2730232 Total</t>
  </si>
  <si>
    <t>Nevada City Elementary</t>
  </si>
  <si>
    <t>Yuba River Charter</t>
  </si>
  <si>
    <t>Ready Springs Union Elementary</t>
  </si>
  <si>
    <t>Twin Ridges Elementary</t>
  </si>
  <si>
    <t>114322 Total</t>
  </si>
  <si>
    <t>Nevada City School of the Arts</t>
  </si>
  <si>
    <t>114330 Total</t>
  </si>
  <si>
    <t>Sierra Montessori Academy</t>
  </si>
  <si>
    <t>114975 Total</t>
  </si>
  <si>
    <t>The Academy</t>
  </si>
  <si>
    <t>126037 Total</t>
  </si>
  <si>
    <t>Placer County Pathways Charter</t>
  </si>
  <si>
    <t>Grass Valley Elementary</t>
  </si>
  <si>
    <t>Pleasant Ridge Union Elementary</t>
  </si>
  <si>
    <t>Ackerman Elementary</t>
  </si>
  <si>
    <t>Auburn Union Elementary</t>
  </si>
  <si>
    <t>Colfax Elementary</t>
  </si>
  <si>
    <t>Dry Creek Joint Elementary</t>
  </si>
  <si>
    <t>Eureka Union Elementary</t>
  </si>
  <si>
    <t>Loomis Union Elementary</t>
  </si>
  <si>
    <t>Newcastle Elementary</t>
  </si>
  <si>
    <t>Placer Hills Union Elementary</t>
  </si>
  <si>
    <t>Roseville City Elementary</t>
  </si>
  <si>
    <t>Rocklin Unified</t>
  </si>
  <si>
    <t>Center Joint Unified</t>
  </si>
  <si>
    <t>Twin Rivers Unified</t>
  </si>
  <si>
    <t>126904 Total</t>
  </si>
  <si>
    <t>River Springs Charter</t>
  </si>
  <si>
    <t>Encinitas Union Elementary</t>
  </si>
  <si>
    <t>110833 Total</t>
  </si>
  <si>
    <t>Moreno Valley Unified</t>
  </si>
  <si>
    <t>Riverside County Education Academy</t>
  </si>
  <si>
    <t>Perris Union High</t>
  </si>
  <si>
    <t>Riverside Unified</t>
  </si>
  <si>
    <t>Val Verde Unified</t>
  </si>
  <si>
    <t>Colton Joint Unified</t>
  </si>
  <si>
    <t>125237 Total</t>
  </si>
  <si>
    <t>San Jacinto Unified</t>
  </si>
  <si>
    <t>Come Back Kids Charter</t>
  </si>
  <si>
    <t>Coachella Valley Unified</t>
  </si>
  <si>
    <t>Lake Elsinore Unified</t>
  </si>
  <si>
    <t>Temecula Valley Unified</t>
  </si>
  <si>
    <t>Murrieta Valley Unified</t>
  </si>
  <si>
    <t>Rialto Unified</t>
  </si>
  <si>
    <t>Alvord Unified</t>
  </si>
  <si>
    <t>Banning Unified</t>
  </si>
  <si>
    <t>Beaumont Unified</t>
  </si>
  <si>
    <t>Corona-Norco Unified</t>
  </si>
  <si>
    <t>Desert Sands Unified</t>
  </si>
  <si>
    <t>Hemet Unified</t>
  </si>
  <si>
    <t>Jurupa Unified</t>
  </si>
  <si>
    <t>Palm Springs Unified</t>
  </si>
  <si>
    <t>Palo Verde Unified</t>
  </si>
  <si>
    <t>128397 Total</t>
  </si>
  <si>
    <t>Liberty Union High</t>
  </si>
  <si>
    <t>Excel Academy: Collegiate Sports Health Science Preparatory High</t>
  </si>
  <si>
    <t>Escalon Unified</t>
  </si>
  <si>
    <t>Linden Unified</t>
  </si>
  <si>
    <t>Manteca Unified</t>
  </si>
  <si>
    <t>Stockton Unified</t>
  </si>
  <si>
    <t>Tracy Joint Unified</t>
  </si>
  <si>
    <t>Lammersville Joint Unified</t>
  </si>
  <si>
    <t>Modesto City High</t>
  </si>
  <si>
    <t>Riverbank Unified</t>
  </si>
  <si>
    <t>114447 Total</t>
  </si>
  <si>
    <t>one.Charter</t>
  </si>
  <si>
    <t>120717 Total</t>
  </si>
  <si>
    <t>San Joaquin Building Futures Academy</t>
  </si>
  <si>
    <t>121723 Total</t>
  </si>
  <si>
    <t>Venture Academy</t>
  </si>
  <si>
    <t>Mt. Diablo Unified</t>
  </si>
  <si>
    <t>Galt Joint Union High</t>
  </si>
  <si>
    <t>New Jerusalem Elementary</t>
  </si>
  <si>
    <t>Ripon Unified</t>
  </si>
  <si>
    <t>Stanislaus Union Elementary</t>
  </si>
  <si>
    <t>Newman-Crows Landing Unified</t>
  </si>
  <si>
    <t>Turlock Unified</t>
  </si>
  <si>
    <t>3930476 Total</t>
  </si>
  <si>
    <t>Grizzly ChalleNGe Charter</t>
  </si>
  <si>
    <t>St. Helena Unified</t>
  </si>
  <si>
    <t>San Luis Coastal Unified</t>
  </si>
  <si>
    <t>San Mateo Union High</t>
  </si>
  <si>
    <t>Santa Barbara Unified</t>
  </si>
  <si>
    <t>Fremont Union High</t>
  </si>
  <si>
    <t>Los Gatos-Saratoga Joint Union High</t>
  </si>
  <si>
    <t>Morgan Hill Unified</t>
  </si>
  <si>
    <t>Mountain View-Los Altos Union High</t>
  </si>
  <si>
    <t>101725 Total</t>
  </si>
  <si>
    <t>University Preparatory Academy Charter</t>
  </si>
  <si>
    <t>113431 Total</t>
  </si>
  <si>
    <t>Magnolia Science Academy Santa Clara</t>
  </si>
  <si>
    <t>Los Altos Elementary</t>
  </si>
  <si>
    <t>Mountain View Whisman</t>
  </si>
  <si>
    <t>120261 Total</t>
  </si>
  <si>
    <t>Rocketship Los Suenos Academy</t>
  </si>
  <si>
    <t>120642 Total</t>
  </si>
  <si>
    <t>Silicon Valley Flex Academy</t>
  </si>
  <si>
    <t>121780 Total</t>
  </si>
  <si>
    <t>Rocketship Discovery Prep</t>
  </si>
  <si>
    <t>Palo Alto Unified</t>
  </si>
  <si>
    <t>123281 Total</t>
  </si>
  <si>
    <t>Rocketship Academy Brilliant Minds</t>
  </si>
  <si>
    <t>125781 Total</t>
  </si>
  <si>
    <t>Rocketship Alma Academy</t>
  </si>
  <si>
    <t>Los Gatos Union Elementary</t>
  </si>
  <si>
    <t>125799 Total</t>
  </si>
  <si>
    <t>San Mateo-Foster City</t>
  </si>
  <si>
    <t>Summit Public School: Denali</t>
  </si>
  <si>
    <t>128090 Total</t>
  </si>
  <si>
    <t>Black Butte Union Elementary</t>
  </si>
  <si>
    <t>Chrysalis Charter</t>
  </si>
  <si>
    <t>Oak Run Elementary</t>
  </si>
  <si>
    <t>Pacheco Union Elementary</t>
  </si>
  <si>
    <t>111674 Total</t>
  </si>
  <si>
    <t>Hornbrook Elementary</t>
  </si>
  <si>
    <t>Golden Eagle Charter</t>
  </si>
  <si>
    <t>117168 Total</t>
  </si>
  <si>
    <t>Delhi Unified</t>
  </si>
  <si>
    <t>Stanislaus Alternative Charter</t>
  </si>
  <si>
    <t>Patterson Joint Unified</t>
  </si>
  <si>
    <t>Waterford Unified</t>
  </si>
  <si>
    <t>129023 Total</t>
  </si>
  <si>
    <t>Valley Charter High</t>
  </si>
  <si>
    <t>Denair Unified</t>
  </si>
  <si>
    <t>5030234 Total</t>
  </si>
  <si>
    <t>Vista Real Charter High</t>
  </si>
  <si>
    <t>Somis Union Elementary</t>
  </si>
  <si>
    <t>109900 Total</t>
  </si>
  <si>
    <t>Santa Monica-Malibu Unified</t>
  </si>
  <si>
    <t>River Oaks Academy</t>
  </si>
  <si>
    <t>122713 Total</t>
  </si>
  <si>
    <t>Prepared by:</t>
  </si>
  <si>
    <t>California Department of Education</t>
  </si>
  <si>
    <t>School Fiscal Services Division</t>
  </si>
  <si>
    <t>June 2016</t>
  </si>
  <si>
    <t>Milpitas Unified</t>
  </si>
  <si>
    <t>Durham Unified</t>
  </si>
  <si>
    <t>Wheatland Union High</t>
  </si>
  <si>
    <t>Twain Harte</t>
  </si>
  <si>
    <t>Midway Elementary</t>
  </si>
  <si>
    <t>Wasco Union High</t>
  </si>
  <si>
    <t>Lancaster Elementary</t>
  </si>
  <si>
    <t>Visalia Unified</t>
  </si>
  <si>
    <t>Porterville Unified</t>
  </si>
  <si>
    <t>Tulare City</t>
  </si>
  <si>
    <t>Bassett Unified</t>
  </si>
  <si>
    <t>Charter Oak Unified</t>
  </si>
  <si>
    <t>Chino Valley Unified</t>
  </si>
  <si>
    <t>Clovis Unified</t>
  </si>
  <si>
    <t>Kerman Unified</t>
  </si>
  <si>
    <t>Chawanakee Unified</t>
  </si>
  <si>
    <t>Laguna Beach Unified</t>
  </si>
  <si>
    <t>Huntington Beach City Elementary</t>
  </si>
  <si>
    <t>Alta-Dutch Flat Union Elementary</t>
  </si>
  <si>
    <t>Foresthill Union Elementary</t>
  </si>
  <si>
    <t>Western Placer Unified</t>
  </si>
  <si>
    <t>Franklin Elementary</t>
  </si>
  <si>
    <t>Wheatland Elementary</t>
  </si>
  <si>
    <t>Desert Center Unified</t>
  </si>
  <si>
    <t>Come Back Kids</t>
  </si>
  <si>
    <t>Fontana Unified</t>
  </si>
  <si>
    <t>Redlands Unified</t>
  </si>
  <si>
    <t>Victor Valley Union High</t>
  </si>
  <si>
    <t>Yucaipa-Calimesa Jt. Unified</t>
  </si>
  <si>
    <t>Fallbrook Union High</t>
  </si>
  <si>
    <t>Cucamonga Elementary</t>
  </si>
  <si>
    <t>Norton Space and Aeronautics Academy</t>
  </si>
  <si>
    <t>115808 Total</t>
  </si>
  <si>
    <t>Jefferson Elementary</t>
  </si>
  <si>
    <t>Salida Union Elementary</t>
  </si>
  <si>
    <t>Sylvan Union Elementary</t>
  </si>
  <si>
    <t>Calistoga Joint Unified</t>
  </si>
  <si>
    <t>Coast Unified</t>
  </si>
  <si>
    <t>Santa Cruz City Elementary</t>
  </si>
  <si>
    <t>Mountain Union Elementary</t>
  </si>
  <si>
    <t>Los Banos Unified</t>
  </si>
  <si>
    <t>Merced Union High</t>
  </si>
  <si>
    <t>Hughson Unified</t>
  </si>
  <si>
    <t>Antelope Elementary</t>
  </si>
  <si>
    <t>Lincoln Street</t>
  </si>
  <si>
    <t>Evergreen Union Elementary</t>
  </si>
  <si>
    <t>Kirkwood Elementary</t>
  </si>
  <si>
    <t>Lassen View Union Elementary</t>
  </si>
  <si>
    <t>Red Bluff Union Elementary</t>
  </si>
  <si>
    <t>6119606 Total</t>
  </si>
  <si>
    <t>Thermalito Union</t>
  </si>
  <si>
    <t>Live Oak Unified</t>
  </si>
  <si>
    <t>Vineland Elementary</t>
  </si>
  <si>
    <t>McFarland Unified</t>
  </si>
  <si>
    <t>Culver City Unified</t>
  </si>
  <si>
    <t>Monrovia Unified</t>
  </si>
  <si>
    <t>Coalinga/Huron Joint Unified</t>
  </si>
  <si>
    <t>Golden Plains Unified</t>
  </si>
  <si>
    <t>College and Career Preparatory Academy</t>
  </si>
  <si>
    <t>Anaheim Union High</t>
  </si>
  <si>
    <t>Capistrano Unified</t>
  </si>
  <si>
    <t>Fullerton Joint Union High</t>
  </si>
  <si>
    <t>Garden Grove Unified</t>
  </si>
  <si>
    <t>Huntington Beach Union High</t>
  </si>
  <si>
    <t>Orange Unified</t>
  </si>
  <si>
    <t>Placentia-Yorba Linda Unified</t>
  </si>
  <si>
    <t>Santa Ana Unified</t>
  </si>
  <si>
    <t>Saddleback Valley Unified</t>
  </si>
  <si>
    <t>Tustin Unified</t>
  </si>
  <si>
    <t>Los Alamitos Unified</t>
  </si>
  <si>
    <t>Upland Unified</t>
  </si>
  <si>
    <t>Pleasanton Unified</t>
  </si>
  <si>
    <t>Empire Union Elementary</t>
  </si>
  <si>
    <t>Loma Prieta Joint Union Elemen</t>
  </si>
  <si>
    <t>Saratoga Union Elementary</t>
  </si>
  <si>
    <t>Trinity Center Elementary</t>
  </si>
  <si>
    <t>Anderson Union High</t>
  </si>
  <si>
    <t>Shasta County Independent Study Charter</t>
  </si>
  <si>
    <t>Bella Vista Elementary</t>
  </si>
  <si>
    <t>Redding Elementary</t>
  </si>
  <si>
    <t>Shasta Union High</t>
  </si>
  <si>
    <t>Gateway Unified</t>
  </si>
  <si>
    <t>Trinity Alps Unified</t>
  </si>
  <si>
    <t>Dunsmuir Joint Union High</t>
  </si>
  <si>
    <t>Hilmar Unified</t>
  </si>
  <si>
    <t>Cascade Union Elementary</t>
  </si>
  <si>
    <t>Cottonwood Union Elementary</t>
  </si>
  <si>
    <t>Igo, Ono, Platina Union Elementary</t>
  </si>
  <si>
    <t>Flournoy Union Elementary</t>
  </si>
  <si>
    <t>Reeds Creek Elementary</t>
  </si>
  <si>
    <t>Richfield Elementary</t>
  </si>
  <si>
    <t>Butte County</t>
  </si>
  <si>
    <t>Butte Co. Office of Education</t>
  </si>
  <si>
    <t>Sutter County</t>
  </si>
  <si>
    <t>Tehama County</t>
  </si>
  <si>
    <t>Yuba County</t>
  </si>
  <si>
    <t>Calaveras County</t>
  </si>
  <si>
    <t>Calaveras Co. Office of Education</t>
  </si>
  <si>
    <t>Tuolumne County</t>
  </si>
  <si>
    <t>El Dorado County</t>
  </si>
  <si>
    <t>El Dorado Co. Office of Education</t>
  </si>
  <si>
    <t>Sacramento County</t>
  </si>
  <si>
    <t>Amador County</t>
  </si>
  <si>
    <t>Kern County</t>
  </si>
  <si>
    <t>Kern Co. Office of Education</t>
  </si>
  <si>
    <t>Los Angeles County</t>
  </si>
  <si>
    <t>Tulare County</t>
  </si>
  <si>
    <t>Los Angeles Co. Office of Education</t>
  </si>
  <si>
    <t>San Bernardino County</t>
  </si>
  <si>
    <t>Fresno County</t>
  </si>
  <si>
    <t>Madera County</t>
  </si>
  <si>
    <t>Madera Co. Office of Education</t>
  </si>
  <si>
    <t>Orange County</t>
  </si>
  <si>
    <t>Mono County</t>
  </si>
  <si>
    <t>Mono Co. Office of Education</t>
  </si>
  <si>
    <t>Monterey County</t>
  </si>
  <si>
    <t>Monterey Co. Office of Education</t>
  </si>
  <si>
    <t>San Benito County</t>
  </si>
  <si>
    <t>Nevada County</t>
  </si>
  <si>
    <t>Nevada Co. Office of Education</t>
  </si>
  <si>
    <t>Orange Co. Office of Education</t>
  </si>
  <si>
    <t>Placer County</t>
  </si>
  <si>
    <t>Placer Co. Office of Education</t>
  </si>
  <si>
    <t>Riverside County</t>
  </si>
  <si>
    <t>Riverside Co. Office of Education</t>
  </si>
  <si>
    <t>San Diego County</t>
  </si>
  <si>
    <t>San Joaquin County</t>
  </si>
  <si>
    <t>San Joaquin Co. Off. of Education</t>
  </si>
  <si>
    <t>Stanislaus County</t>
  </si>
  <si>
    <t>Alameda County</t>
  </si>
  <si>
    <t>Napa County</t>
  </si>
  <si>
    <t>San Luis Obispo County</t>
  </si>
  <si>
    <t>San Luis Obispo Co. Off. of Education</t>
  </si>
  <si>
    <t>Santa Clara County</t>
  </si>
  <si>
    <t>Santa Clara Co. Off. of Education</t>
  </si>
  <si>
    <t>Santa Cruz County</t>
  </si>
  <si>
    <t>Shasta County</t>
  </si>
  <si>
    <t>Shasta Co. Office of Education</t>
  </si>
  <si>
    <t>Siskiyou County</t>
  </si>
  <si>
    <t>Siskiyou Co. Office of Education</t>
  </si>
  <si>
    <t>Contra Costa County</t>
  </si>
  <si>
    <t>Stanislaus Co. Office of Education</t>
  </si>
  <si>
    <t>Merced County</t>
  </si>
  <si>
    <t>Tehama Co. Office of Education</t>
  </si>
  <si>
    <t>Ventura County</t>
  </si>
  <si>
    <t>Ventura Co. Office of Education</t>
  </si>
  <si>
    <t>Alameda Co. Office of Education</t>
  </si>
  <si>
    <t>Glenn County</t>
  </si>
  <si>
    <t>Glenn Co. Office of Education</t>
  </si>
  <si>
    <t>Marin County</t>
  </si>
  <si>
    <t>Marin Co. Office of Education</t>
  </si>
  <si>
    <t>San Bernardino Co. Off. of Education</t>
  </si>
  <si>
    <t>San Mateo County</t>
  </si>
  <si>
    <t>Colusa County</t>
  </si>
  <si>
    <t>Santa Barbara County</t>
  </si>
  <si>
    <t>CALIFORNIA DEPARTMENT OF EDUCATION</t>
  </si>
  <si>
    <t>In-Lieu of Taxes by District of Residence for Countywide and County Program Charters</t>
  </si>
  <si>
    <t xml:space="preserve">CALIFORNIA DEPARTMENT OF EDUCATION
</t>
  </si>
  <si>
    <t>0430090 Total</t>
  </si>
  <si>
    <t>0530154 Total</t>
  </si>
  <si>
    <t>0123521 Total</t>
  </si>
  <si>
    <t>0930123 Total</t>
  </si>
  <si>
    <t>0117184 Total</t>
  </si>
  <si>
    <t>0126698 Total</t>
  </si>
  <si>
    <t>0125765 Total</t>
  </si>
  <si>
    <t>0114322 Total</t>
  </si>
  <si>
    <t>0114330 Total</t>
  </si>
  <si>
    <t>0114975 Total</t>
  </si>
  <si>
    <t>0126037 Total</t>
  </si>
  <si>
    <t>0132910 Total</t>
  </si>
  <si>
    <t>0126904 Total</t>
  </si>
  <si>
    <t>0110833 Total</t>
  </si>
  <si>
    <t>0125237 Total</t>
  </si>
  <si>
    <t>0128397 Total</t>
  </si>
  <si>
    <t>0120717 Total</t>
  </si>
  <si>
    <t>0121723 Total</t>
  </si>
  <si>
    <t>0101725 Total</t>
  </si>
  <si>
    <t>0113431 Total</t>
  </si>
  <si>
    <t>0120261 Total</t>
  </si>
  <si>
    <t>0120642 Total</t>
  </si>
  <si>
    <t>0121780 Total</t>
  </si>
  <si>
    <t>0123281 Total</t>
  </si>
  <si>
    <t>0125781 Total</t>
  </si>
  <si>
    <t>0125799 Total</t>
  </si>
  <si>
    <t>0128090 Total</t>
  </si>
  <si>
    <t>0111674 Total</t>
  </si>
  <si>
    <t>0132647 Total</t>
  </si>
  <si>
    <t>0117168 Total</t>
  </si>
  <si>
    <t>0129023 Total</t>
  </si>
  <si>
    <t>0122713 Total</t>
  </si>
  <si>
    <t>TOTALS</t>
  </si>
  <si>
    <t>2015–16 Second Principal Apportionment</t>
  </si>
  <si>
    <t>2014–15 First Annual Recertification</t>
  </si>
  <si>
    <t>2013–14 Third Annual Recertification</t>
  </si>
  <si>
    <t>Trinity County</t>
  </si>
  <si>
    <r>
      <rPr>
        <b/>
        <sz val="12"/>
        <color indexed="8"/>
        <rFont val="Arial"/>
        <family val="2"/>
      </rPr>
      <t>ADA</t>
    </r>
    <r>
      <rPr>
        <sz val="12"/>
        <color indexed="8"/>
        <rFont val="Arial"/>
        <family val="2"/>
      </rPr>
      <t xml:space="preserve">: Average Daily Attendance, </t>
    </r>
    <r>
      <rPr>
        <b/>
        <sz val="12"/>
        <color indexed="8"/>
        <rFont val="Arial"/>
        <family val="2"/>
      </rPr>
      <t>LEA</t>
    </r>
    <r>
      <rPr>
        <sz val="12"/>
        <color indexed="8"/>
        <rFont val="Arial"/>
        <family val="2"/>
      </rPr>
      <t>: Local Educational Agency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</si>
</sst>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0"/>
    <numFmt numFmtId="166" formatCode="_(&quot;$&quot;* #,##0_);_(&quot;$&quot;* \(#,##0\);_(&quot;$&quot;* &quot;-&quot;??_);_(@_)"/>
    <numFmt numFmtId="167" formatCode="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44" fontId="40" fillId="0" borderId="0" xfId="0" applyNumberFormat="1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42" fontId="40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3" fillId="0" borderId="0" xfId="55" applyFont="1" applyBorder="1" applyAlignment="1">
      <alignment horizontal="centerContinuous" vertical="center"/>
      <protection/>
    </xf>
    <xf numFmtId="0" fontId="43" fillId="33" borderId="10" xfId="0" applyFont="1" applyFill="1" applyBorder="1" applyAlignment="1">
      <alignment horizontal="center" wrapText="1"/>
    </xf>
    <xf numFmtId="44" fontId="43" fillId="33" borderId="10" xfId="0" applyNumberFormat="1" applyFont="1" applyFill="1" applyBorder="1" applyAlignment="1">
      <alignment horizontal="center" wrapText="1"/>
    </xf>
    <xf numFmtId="164" fontId="40" fillId="0" borderId="0" xfId="0" applyNumberFormat="1" applyFont="1" applyAlignment="1">
      <alignment horizontal="left"/>
    </xf>
    <xf numFmtId="0" fontId="40" fillId="0" borderId="0" xfId="0" applyFont="1" applyAlignment="1">
      <alignment horizontal="left"/>
    </xf>
    <xf numFmtId="2" fontId="40" fillId="0" borderId="0" xfId="0" applyNumberFormat="1" applyFont="1" applyAlignment="1">
      <alignment/>
    </xf>
    <xf numFmtId="167" fontId="40" fillId="0" borderId="0" xfId="0" applyNumberFormat="1" applyFont="1" applyAlignment="1">
      <alignment horizontal="center"/>
    </xf>
    <xf numFmtId="165" fontId="40" fillId="0" borderId="0" xfId="0" applyNumberFormat="1" applyFont="1" applyAlignment="1">
      <alignment horizontal="left"/>
    </xf>
    <xf numFmtId="43" fontId="40" fillId="0" borderId="0" xfId="42" applyFont="1" applyAlignment="1">
      <alignment/>
    </xf>
    <xf numFmtId="41" fontId="40" fillId="0" borderId="0" xfId="42" applyNumberFormat="1" applyFont="1" applyAlignment="1">
      <alignment/>
    </xf>
    <xf numFmtId="167" fontId="41" fillId="0" borderId="0" xfId="0" applyNumberFormat="1" applyFont="1" applyAlignment="1">
      <alignment horizontal="center"/>
    </xf>
    <xf numFmtId="41" fontId="41" fillId="0" borderId="0" xfId="42" applyNumberFormat="1" applyFont="1" applyAlignment="1">
      <alignment/>
    </xf>
    <xf numFmtId="167" fontId="41" fillId="0" borderId="0" xfId="0" applyNumberFormat="1" applyFont="1" applyAlignment="1">
      <alignment horizontal="left"/>
    </xf>
    <xf numFmtId="167" fontId="41" fillId="0" borderId="0" xfId="0" applyNumberFormat="1" applyFont="1" applyAlignment="1">
      <alignment horizontal="right"/>
    </xf>
    <xf numFmtId="43" fontId="41" fillId="0" borderId="0" xfId="42" applyFont="1" applyAlignment="1">
      <alignment/>
    </xf>
    <xf numFmtId="166" fontId="41" fillId="0" borderId="0" xfId="44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44" fontId="40" fillId="0" borderId="0" xfId="44" applyFont="1" applyAlignment="1">
      <alignment/>
    </xf>
    <xf numFmtId="42" fontId="40" fillId="0" borderId="0" xfId="44" applyNumberFormat="1" applyFont="1" applyAlignment="1">
      <alignment/>
    </xf>
    <xf numFmtId="42" fontId="40" fillId="0" borderId="0" xfId="42" applyNumberFormat="1" applyFont="1" applyAlignment="1">
      <alignment/>
    </xf>
    <xf numFmtId="164" fontId="40" fillId="0" borderId="0" xfId="0" applyNumberFormat="1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41" fontId="40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8"/>
  <sheetViews>
    <sheetView tabSelected="1" zoomScalePageLayoutView="0" workbookViewId="0" topLeftCell="A1">
      <pane ySplit="6" topLeftCell="A7" activePane="bottomLeft" state="frozen"/>
      <selection pane="topLeft" activeCell="A1" sqref="A1:A16384"/>
      <selection pane="bottomLeft" activeCell="A1" sqref="A1"/>
    </sheetView>
  </sheetViews>
  <sheetFormatPr defaultColWidth="9.140625" defaultRowHeight="15"/>
  <cols>
    <col min="1" max="1" width="11.140625" style="7" customWidth="1"/>
    <col min="2" max="2" width="11.00390625" style="7" customWidth="1"/>
    <col min="3" max="3" width="25.8515625" style="7" bestFit="1" customWidth="1"/>
    <col min="4" max="4" width="41.421875" style="7" bestFit="1" customWidth="1"/>
    <col min="5" max="5" width="12.8515625" style="7" bestFit="1" customWidth="1"/>
    <col min="6" max="6" width="11.57421875" style="7" bestFit="1" customWidth="1"/>
    <col min="7" max="7" width="15.57421875" style="7" bestFit="1" customWidth="1"/>
    <col min="8" max="9" width="9.00390625" style="7" customWidth="1"/>
    <col min="10" max="10" width="16.421875" style="7" bestFit="1" customWidth="1"/>
    <col min="11" max="11" width="10.57421875" style="7" customWidth="1"/>
    <col min="12" max="12" width="25.8515625" style="7" bestFit="1" customWidth="1"/>
    <col min="13" max="13" width="40.00390625" style="7" bestFit="1" customWidth="1"/>
    <col min="14" max="14" width="52.00390625" style="7" bestFit="1" customWidth="1"/>
    <col min="15" max="15" width="15.57421875" style="7" bestFit="1" customWidth="1"/>
    <col min="16" max="16384" width="9.140625" style="7" customWidth="1"/>
  </cols>
  <sheetData>
    <row r="1" spans="1:15" ht="15.75" customHeight="1">
      <c r="A1" s="8" t="s">
        <v>492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.75" customHeight="1">
      <c r="A2" s="8" t="s">
        <v>491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5.75" customHeight="1">
      <c r="A3" s="8" t="s">
        <v>526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5.75">
      <c r="A4" s="2" t="s">
        <v>0</v>
      </c>
      <c r="B4" s="3"/>
      <c r="C4" s="3"/>
      <c r="D4" s="3"/>
      <c r="E4" s="1"/>
      <c r="F4" s="2"/>
      <c r="G4" s="2"/>
      <c r="H4" s="3"/>
      <c r="I4" s="2"/>
      <c r="J4" s="3"/>
      <c r="K4" s="3"/>
      <c r="L4" s="3"/>
      <c r="M4" s="3"/>
      <c r="N4" s="3"/>
      <c r="O4" s="4"/>
    </row>
    <row r="5" spans="1:15" ht="15.75">
      <c r="A5" s="3" t="s">
        <v>530</v>
      </c>
      <c r="B5" s="3"/>
      <c r="C5" s="3"/>
      <c r="D5" s="3"/>
      <c r="E5" s="1"/>
      <c r="F5" s="2"/>
      <c r="G5" s="2"/>
      <c r="H5" s="3"/>
      <c r="I5" s="2"/>
      <c r="J5" s="3"/>
      <c r="K5" s="3"/>
      <c r="L5" s="3"/>
      <c r="M5" s="3"/>
      <c r="N5" s="3"/>
      <c r="O5" s="4"/>
    </row>
    <row r="6" spans="1:15" ht="47.25">
      <c r="A6" s="9" t="s">
        <v>1</v>
      </c>
      <c r="B6" s="9" t="s">
        <v>2</v>
      </c>
      <c r="C6" s="9" t="s">
        <v>3</v>
      </c>
      <c r="D6" s="9" t="s">
        <v>4</v>
      </c>
      <c r="E6" s="10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3</v>
      </c>
      <c r="M6" s="9" t="s">
        <v>12</v>
      </c>
      <c r="N6" s="9" t="s">
        <v>13</v>
      </c>
      <c r="O6" s="9" t="s">
        <v>14</v>
      </c>
    </row>
    <row r="7" spans="1:15" ht="15.75">
      <c r="A7" s="11">
        <v>4</v>
      </c>
      <c r="B7" s="12">
        <v>61382</v>
      </c>
      <c r="C7" s="12" t="s">
        <v>426</v>
      </c>
      <c r="D7" s="3" t="s">
        <v>35</v>
      </c>
      <c r="E7" s="1">
        <v>2551.78</v>
      </c>
      <c r="F7" s="13">
        <v>0.87</v>
      </c>
      <c r="G7" s="4">
        <v>2220</v>
      </c>
      <c r="H7" s="11">
        <v>4</v>
      </c>
      <c r="I7" s="12">
        <v>10041</v>
      </c>
      <c r="J7" s="14">
        <v>430090</v>
      </c>
      <c r="K7" s="15">
        <v>110</v>
      </c>
      <c r="L7" s="3" t="s">
        <v>426</v>
      </c>
      <c r="M7" s="3" t="s">
        <v>427</v>
      </c>
      <c r="N7" s="3" t="s">
        <v>31</v>
      </c>
      <c r="O7" s="4">
        <v>2220</v>
      </c>
    </row>
    <row r="8" spans="1:15" ht="15.75">
      <c r="A8" s="11">
        <v>4</v>
      </c>
      <c r="B8" s="12">
        <v>61408</v>
      </c>
      <c r="C8" s="12" t="s">
        <v>426</v>
      </c>
      <c r="D8" s="3" t="s">
        <v>36</v>
      </c>
      <c r="E8" s="16">
        <v>4113.42</v>
      </c>
      <c r="F8" s="13">
        <v>2.85</v>
      </c>
      <c r="G8" s="17">
        <v>11723</v>
      </c>
      <c r="H8" s="11">
        <v>4</v>
      </c>
      <c r="I8" s="12">
        <v>10041</v>
      </c>
      <c r="J8" s="14">
        <v>430090</v>
      </c>
      <c r="K8" s="15">
        <v>110</v>
      </c>
      <c r="L8" s="3" t="s">
        <v>426</v>
      </c>
      <c r="M8" s="3" t="s">
        <v>427</v>
      </c>
      <c r="N8" s="3" t="s">
        <v>31</v>
      </c>
      <c r="O8" s="17">
        <v>11723</v>
      </c>
    </row>
    <row r="9" spans="1:15" ht="15.75">
      <c r="A9" s="11">
        <v>4</v>
      </c>
      <c r="B9" s="12">
        <v>61424</v>
      </c>
      <c r="C9" s="12" t="s">
        <v>426</v>
      </c>
      <c r="D9" s="3" t="s">
        <v>37</v>
      </c>
      <c r="E9" s="16">
        <v>2291.19</v>
      </c>
      <c r="F9" s="13">
        <v>80.6</v>
      </c>
      <c r="G9" s="17">
        <v>184670</v>
      </c>
      <c r="H9" s="11">
        <v>4</v>
      </c>
      <c r="I9" s="12">
        <v>10041</v>
      </c>
      <c r="J9" s="14">
        <v>430090</v>
      </c>
      <c r="K9" s="15">
        <v>110</v>
      </c>
      <c r="L9" s="3" t="s">
        <v>426</v>
      </c>
      <c r="M9" s="3" t="s">
        <v>427</v>
      </c>
      <c r="N9" s="3" t="s">
        <v>31</v>
      </c>
      <c r="O9" s="17">
        <v>184670</v>
      </c>
    </row>
    <row r="10" spans="1:15" ht="15.75">
      <c r="A10" s="11">
        <v>4</v>
      </c>
      <c r="B10" s="12">
        <v>61457</v>
      </c>
      <c r="C10" s="12" t="s">
        <v>426</v>
      </c>
      <c r="D10" s="3" t="s">
        <v>38</v>
      </c>
      <c r="E10" s="16">
        <v>1030.2</v>
      </c>
      <c r="F10" s="13">
        <v>4.41</v>
      </c>
      <c r="G10" s="17">
        <v>4543</v>
      </c>
      <c r="H10" s="11">
        <v>4</v>
      </c>
      <c r="I10" s="12">
        <v>10041</v>
      </c>
      <c r="J10" s="14">
        <v>430090</v>
      </c>
      <c r="K10" s="15">
        <v>110</v>
      </c>
      <c r="L10" s="3" t="s">
        <v>426</v>
      </c>
      <c r="M10" s="3" t="s">
        <v>427</v>
      </c>
      <c r="N10" s="3" t="s">
        <v>31</v>
      </c>
      <c r="O10" s="17">
        <v>4543</v>
      </c>
    </row>
    <row r="11" spans="1:15" ht="15.75">
      <c r="A11" s="11">
        <v>4</v>
      </c>
      <c r="B11" s="12">
        <v>61507</v>
      </c>
      <c r="C11" s="12" t="s">
        <v>426</v>
      </c>
      <c r="D11" s="3" t="s">
        <v>39</v>
      </c>
      <c r="E11" s="16">
        <v>1068.92</v>
      </c>
      <c r="F11" s="13">
        <v>35.15</v>
      </c>
      <c r="G11" s="17">
        <v>37573</v>
      </c>
      <c r="H11" s="11">
        <v>4</v>
      </c>
      <c r="I11" s="12">
        <v>10041</v>
      </c>
      <c r="J11" s="14">
        <v>430090</v>
      </c>
      <c r="K11" s="15">
        <v>110</v>
      </c>
      <c r="L11" s="3" t="s">
        <v>426</v>
      </c>
      <c r="M11" s="3" t="s">
        <v>427</v>
      </c>
      <c r="N11" s="3" t="s">
        <v>31</v>
      </c>
      <c r="O11" s="17">
        <v>37573</v>
      </c>
    </row>
    <row r="12" spans="1:15" ht="15.75">
      <c r="A12" s="11">
        <v>4</v>
      </c>
      <c r="B12" s="12">
        <v>61515</v>
      </c>
      <c r="C12" s="12" t="s">
        <v>426</v>
      </c>
      <c r="D12" s="3" t="s">
        <v>40</v>
      </c>
      <c r="E12" s="16">
        <v>2660.21</v>
      </c>
      <c r="F12" s="13">
        <v>100.86</v>
      </c>
      <c r="G12" s="17">
        <v>268309</v>
      </c>
      <c r="H12" s="11">
        <v>4</v>
      </c>
      <c r="I12" s="12">
        <v>10041</v>
      </c>
      <c r="J12" s="14">
        <v>430090</v>
      </c>
      <c r="K12" s="15">
        <v>110</v>
      </c>
      <c r="L12" s="3" t="s">
        <v>426</v>
      </c>
      <c r="M12" s="3" t="s">
        <v>427</v>
      </c>
      <c r="N12" s="3" t="s">
        <v>31</v>
      </c>
      <c r="O12" s="17">
        <v>268309</v>
      </c>
    </row>
    <row r="13" spans="1:15" ht="15.75">
      <c r="A13" s="11">
        <v>4</v>
      </c>
      <c r="B13" s="12">
        <v>61523</v>
      </c>
      <c r="C13" s="12" t="s">
        <v>426</v>
      </c>
      <c r="D13" s="3" t="s">
        <v>41</v>
      </c>
      <c r="E13" s="16">
        <v>1066.53</v>
      </c>
      <c r="F13" s="13">
        <v>7.99</v>
      </c>
      <c r="G13" s="17">
        <v>8522</v>
      </c>
      <c r="H13" s="11">
        <v>4</v>
      </c>
      <c r="I13" s="12">
        <v>10041</v>
      </c>
      <c r="J13" s="14">
        <v>430090</v>
      </c>
      <c r="K13" s="15">
        <v>110</v>
      </c>
      <c r="L13" s="3" t="s">
        <v>426</v>
      </c>
      <c r="M13" s="3" t="s">
        <v>427</v>
      </c>
      <c r="N13" s="3" t="s">
        <v>31</v>
      </c>
      <c r="O13" s="17">
        <v>8522</v>
      </c>
    </row>
    <row r="14" spans="1:15" ht="15.75">
      <c r="A14" s="11">
        <v>4</v>
      </c>
      <c r="B14" s="12">
        <v>61531</v>
      </c>
      <c r="C14" s="12" t="s">
        <v>426</v>
      </c>
      <c r="D14" s="3" t="s">
        <v>47</v>
      </c>
      <c r="E14" s="16">
        <v>2518.31</v>
      </c>
      <c r="F14" s="13">
        <v>3.04</v>
      </c>
      <c r="G14" s="17">
        <v>7656</v>
      </c>
      <c r="H14" s="11">
        <v>4</v>
      </c>
      <c r="I14" s="12">
        <v>10041</v>
      </c>
      <c r="J14" s="14">
        <v>430090</v>
      </c>
      <c r="K14" s="15">
        <v>110</v>
      </c>
      <c r="L14" s="3" t="s">
        <v>426</v>
      </c>
      <c r="M14" s="3" t="s">
        <v>427</v>
      </c>
      <c r="N14" s="3" t="s">
        <v>31</v>
      </c>
      <c r="O14" s="17">
        <v>7656</v>
      </c>
    </row>
    <row r="15" spans="1:15" ht="15.75">
      <c r="A15" s="11">
        <v>4</v>
      </c>
      <c r="B15" s="12">
        <v>61549</v>
      </c>
      <c r="C15" s="12" t="s">
        <v>426</v>
      </c>
      <c r="D15" s="3" t="s">
        <v>385</v>
      </c>
      <c r="E15" s="16">
        <v>662.44</v>
      </c>
      <c r="F15" s="13">
        <v>19.34</v>
      </c>
      <c r="G15" s="17">
        <v>12812</v>
      </c>
      <c r="H15" s="11">
        <v>4</v>
      </c>
      <c r="I15" s="12">
        <v>10041</v>
      </c>
      <c r="J15" s="14">
        <v>430090</v>
      </c>
      <c r="K15" s="15">
        <v>110</v>
      </c>
      <c r="L15" s="3" t="s">
        <v>426</v>
      </c>
      <c r="M15" s="3" t="s">
        <v>427</v>
      </c>
      <c r="N15" s="3" t="s">
        <v>31</v>
      </c>
      <c r="O15" s="17">
        <v>12812</v>
      </c>
    </row>
    <row r="16" spans="1:15" ht="15.75">
      <c r="A16" s="11">
        <v>4</v>
      </c>
      <c r="B16" s="12">
        <v>73379</v>
      </c>
      <c r="C16" s="12" t="s">
        <v>426</v>
      </c>
      <c r="D16" s="3" t="s">
        <v>43</v>
      </c>
      <c r="E16" s="16">
        <v>8396.32</v>
      </c>
      <c r="F16" s="13">
        <v>0.67</v>
      </c>
      <c r="G16" s="17">
        <v>4848</v>
      </c>
      <c r="H16" s="11">
        <v>4</v>
      </c>
      <c r="I16" s="12">
        <v>10041</v>
      </c>
      <c r="J16" s="14">
        <v>430090</v>
      </c>
      <c r="K16" s="15">
        <v>110</v>
      </c>
      <c r="L16" s="3" t="s">
        <v>426</v>
      </c>
      <c r="M16" s="3" t="s">
        <v>427</v>
      </c>
      <c r="N16" s="3" t="s">
        <v>31</v>
      </c>
      <c r="O16" s="17">
        <v>4848</v>
      </c>
    </row>
    <row r="17" spans="1:15" ht="15.75">
      <c r="A17" s="11">
        <v>4</v>
      </c>
      <c r="B17" s="12">
        <v>75507</v>
      </c>
      <c r="C17" s="12" t="s">
        <v>426</v>
      </c>
      <c r="D17" s="3" t="s">
        <v>44</v>
      </c>
      <c r="E17" s="16">
        <v>1791.82</v>
      </c>
      <c r="F17" s="13">
        <v>7.68</v>
      </c>
      <c r="G17" s="17">
        <v>13761</v>
      </c>
      <c r="H17" s="11">
        <v>4</v>
      </c>
      <c r="I17" s="12">
        <v>10041</v>
      </c>
      <c r="J17" s="14">
        <v>430090</v>
      </c>
      <c r="K17" s="15">
        <v>110</v>
      </c>
      <c r="L17" s="3" t="s">
        <v>426</v>
      </c>
      <c r="M17" s="3" t="s">
        <v>427</v>
      </c>
      <c r="N17" s="3" t="s">
        <v>31</v>
      </c>
      <c r="O17" s="17">
        <v>13761</v>
      </c>
    </row>
    <row r="18" spans="1:15" ht="15.75">
      <c r="A18" s="11">
        <v>51</v>
      </c>
      <c r="B18" s="12">
        <v>71399</v>
      </c>
      <c r="C18" s="12" t="s">
        <v>428</v>
      </c>
      <c r="D18" s="3" t="s">
        <v>386</v>
      </c>
      <c r="E18" s="16">
        <v>1661.46</v>
      </c>
      <c r="F18" s="13">
        <v>0.42</v>
      </c>
      <c r="G18" s="17">
        <v>698</v>
      </c>
      <c r="H18" s="11">
        <v>4</v>
      </c>
      <c r="I18" s="12">
        <v>10041</v>
      </c>
      <c r="J18" s="14">
        <v>430090</v>
      </c>
      <c r="K18" s="15">
        <v>110</v>
      </c>
      <c r="L18" s="3" t="s">
        <v>426</v>
      </c>
      <c r="M18" s="3" t="s">
        <v>427</v>
      </c>
      <c r="N18" s="3" t="s">
        <v>31</v>
      </c>
      <c r="O18" s="17">
        <v>698</v>
      </c>
    </row>
    <row r="19" spans="1:15" ht="15.75">
      <c r="A19" s="11">
        <v>51</v>
      </c>
      <c r="B19" s="12">
        <v>71464</v>
      </c>
      <c r="C19" s="12" t="s">
        <v>428</v>
      </c>
      <c r="D19" s="3" t="s">
        <v>46</v>
      </c>
      <c r="E19" s="16">
        <v>1688.27</v>
      </c>
      <c r="F19" s="13">
        <v>1</v>
      </c>
      <c r="G19" s="17">
        <v>1688</v>
      </c>
      <c r="H19" s="11">
        <v>4</v>
      </c>
      <c r="I19" s="12">
        <v>10041</v>
      </c>
      <c r="J19" s="14">
        <v>430090</v>
      </c>
      <c r="K19" s="15">
        <v>110</v>
      </c>
      <c r="L19" s="3" t="s">
        <v>426</v>
      </c>
      <c r="M19" s="3" t="s">
        <v>427</v>
      </c>
      <c r="N19" s="3" t="s">
        <v>31</v>
      </c>
      <c r="O19" s="17">
        <v>1688</v>
      </c>
    </row>
    <row r="20" spans="1:15" ht="15.75">
      <c r="A20" s="11">
        <v>52</v>
      </c>
      <c r="B20" s="12">
        <v>71506</v>
      </c>
      <c r="C20" s="12" t="s">
        <v>429</v>
      </c>
      <c r="D20" s="3" t="s">
        <v>32</v>
      </c>
      <c r="E20" s="16">
        <v>2372.61</v>
      </c>
      <c r="F20" s="13">
        <v>2.74</v>
      </c>
      <c r="G20" s="17">
        <v>6501</v>
      </c>
      <c r="H20" s="11">
        <v>4</v>
      </c>
      <c r="I20" s="12">
        <v>10041</v>
      </c>
      <c r="J20" s="14">
        <v>430090</v>
      </c>
      <c r="K20" s="15">
        <v>110</v>
      </c>
      <c r="L20" s="3" t="s">
        <v>426</v>
      </c>
      <c r="M20" s="3" t="s">
        <v>427</v>
      </c>
      <c r="N20" s="3" t="s">
        <v>31</v>
      </c>
      <c r="O20" s="17">
        <v>6501</v>
      </c>
    </row>
    <row r="21" spans="1:15" ht="15.75">
      <c r="A21" s="11">
        <v>58</v>
      </c>
      <c r="B21" s="12">
        <v>72736</v>
      </c>
      <c r="C21" s="12" t="s">
        <v>430</v>
      </c>
      <c r="D21" s="3" t="s">
        <v>34</v>
      </c>
      <c r="E21" s="16">
        <v>1607.49</v>
      </c>
      <c r="F21" s="13">
        <v>2</v>
      </c>
      <c r="G21" s="17">
        <v>3215</v>
      </c>
      <c r="H21" s="11">
        <v>4</v>
      </c>
      <c r="I21" s="12">
        <v>10041</v>
      </c>
      <c r="J21" s="14">
        <v>430090</v>
      </c>
      <c r="K21" s="15">
        <v>110</v>
      </c>
      <c r="L21" s="3" t="s">
        <v>426</v>
      </c>
      <c r="M21" s="3" t="s">
        <v>427</v>
      </c>
      <c r="N21" s="3" t="s">
        <v>31</v>
      </c>
      <c r="O21" s="17">
        <v>3215</v>
      </c>
    </row>
    <row r="22" spans="1:15" ht="15.75">
      <c r="A22" s="11"/>
      <c r="B22" s="12"/>
      <c r="C22" s="12"/>
      <c r="D22" s="3"/>
      <c r="E22" s="16"/>
      <c r="F22" s="13"/>
      <c r="G22" s="17"/>
      <c r="H22" s="11"/>
      <c r="I22" s="12"/>
      <c r="J22" s="18" t="s">
        <v>493</v>
      </c>
      <c r="K22" s="15"/>
      <c r="L22" s="3"/>
      <c r="M22" s="3"/>
      <c r="N22" s="3"/>
      <c r="O22" s="19">
        <v>568739</v>
      </c>
    </row>
    <row r="23" spans="1:15" ht="15.75">
      <c r="A23" s="11">
        <v>5</v>
      </c>
      <c r="B23" s="12">
        <v>61556</v>
      </c>
      <c r="C23" s="12" t="s">
        <v>431</v>
      </c>
      <c r="D23" s="3" t="s">
        <v>62</v>
      </c>
      <c r="E23" s="16">
        <v>12766.46</v>
      </c>
      <c r="F23" s="13">
        <v>18.88</v>
      </c>
      <c r="G23" s="17">
        <v>136602</v>
      </c>
      <c r="H23" s="11">
        <v>5</v>
      </c>
      <c r="I23" s="12">
        <v>10058</v>
      </c>
      <c r="J23" s="14">
        <v>530154</v>
      </c>
      <c r="K23" s="15">
        <v>527</v>
      </c>
      <c r="L23" s="3" t="s">
        <v>431</v>
      </c>
      <c r="M23" s="3" t="s">
        <v>432</v>
      </c>
      <c r="N23" s="3" t="s">
        <v>50</v>
      </c>
      <c r="O23" s="17">
        <v>136602</v>
      </c>
    </row>
    <row r="24" spans="1:15" ht="15.75">
      <c r="A24" s="11">
        <v>5</v>
      </c>
      <c r="B24" s="12">
        <v>61580</v>
      </c>
      <c r="C24" s="12" t="s">
        <v>431</v>
      </c>
      <c r="D24" s="3" t="s">
        <v>65</v>
      </c>
      <c r="E24" s="16">
        <v>9323.45</v>
      </c>
      <c r="F24" s="13">
        <v>25.73</v>
      </c>
      <c r="G24" s="17">
        <v>186164</v>
      </c>
      <c r="H24" s="11">
        <v>5</v>
      </c>
      <c r="I24" s="12">
        <v>10058</v>
      </c>
      <c r="J24" s="14">
        <v>530154</v>
      </c>
      <c r="K24" s="15">
        <v>527</v>
      </c>
      <c r="L24" s="3" t="s">
        <v>431</v>
      </c>
      <c r="M24" s="3" t="s">
        <v>432</v>
      </c>
      <c r="N24" s="3" t="s">
        <v>50</v>
      </c>
      <c r="O24" s="17">
        <v>186164</v>
      </c>
    </row>
    <row r="25" spans="1:15" ht="15.75">
      <c r="A25" s="11">
        <v>55</v>
      </c>
      <c r="B25" s="12">
        <v>72421</v>
      </c>
      <c r="C25" s="12" t="s">
        <v>433</v>
      </c>
      <c r="D25" s="3" t="s">
        <v>338</v>
      </c>
      <c r="E25" s="16">
        <v>9624.07</v>
      </c>
      <c r="F25" s="13">
        <v>1</v>
      </c>
      <c r="G25" s="17">
        <v>7235</v>
      </c>
      <c r="H25" s="11">
        <v>5</v>
      </c>
      <c r="I25" s="12">
        <v>10058</v>
      </c>
      <c r="J25" s="14">
        <v>530154</v>
      </c>
      <c r="K25" s="15">
        <v>527</v>
      </c>
      <c r="L25" s="3" t="s">
        <v>431</v>
      </c>
      <c r="M25" s="3" t="s">
        <v>432</v>
      </c>
      <c r="N25" s="3" t="s">
        <v>50</v>
      </c>
      <c r="O25" s="17">
        <v>7235</v>
      </c>
    </row>
    <row r="26" spans="1:15" ht="15.75">
      <c r="A26" s="11">
        <v>55</v>
      </c>
      <c r="B26" s="12">
        <v>75184</v>
      </c>
      <c r="C26" s="12" t="s">
        <v>433</v>
      </c>
      <c r="D26" s="3" t="s">
        <v>60</v>
      </c>
      <c r="E26" s="16">
        <v>12821.5</v>
      </c>
      <c r="F26" s="13">
        <v>3.95</v>
      </c>
      <c r="G26" s="17">
        <v>28579</v>
      </c>
      <c r="H26" s="11">
        <v>5</v>
      </c>
      <c r="I26" s="12">
        <v>10058</v>
      </c>
      <c r="J26" s="14">
        <v>530154</v>
      </c>
      <c r="K26" s="15">
        <v>527</v>
      </c>
      <c r="L26" s="3" t="s">
        <v>431</v>
      </c>
      <c r="M26" s="3" t="s">
        <v>432</v>
      </c>
      <c r="N26" s="3" t="s">
        <v>50</v>
      </c>
      <c r="O26" s="17">
        <v>28579</v>
      </c>
    </row>
    <row r="27" spans="1:15" ht="15.75">
      <c r="A27" s="11"/>
      <c r="B27" s="12"/>
      <c r="C27" s="12"/>
      <c r="D27" s="3"/>
      <c r="E27" s="16"/>
      <c r="F27" s="13"/>
      <c r="G27" s="17"/>
      <c r="H27" s="11"/>
      <c r="I27" s="12"/>
      <c r="J27" s="18" t="s">
        <v>494</v>
      </c>
      <c r="K27" s="15"/>
      <c r="L27" s="3"/>
      <c r="M27" s="3"/>
      <c r="N27" s="3"/>
      <c r="O27" s="19">
        <v>358580</v>
      </c>
    </row>
    <row r="28" spans="1:15" ht="15.75">
      <c r="A28" s="11">
        <v>9</v>
      </c>
      <c r="B28" s="12">
        <v>61838</v>
      </c>
      <c r="C28" s="12" t="s">
        <v>434</v>
      </c>
      <c r="D28" s="3" t="s">
        <v>78</v>
      </c>
      <c r="E28" s="16">
        <v>2466.24</v>
      </c>
      <c r="F28" s="13">
        <v>25.15</v>
      </c>
      <c r="G28" s="17">
        <v>62026</v>
      </c>
      <c r="H28" s="11">
        <v>9</v>
      </c>
      <c r="I28" s="12">
        <v>10090</v>
      </c>
      <c r="J28" s="14">
        <v>123521</v>
      </c>
      <c r="K28" s="15">
        <v>360</v>
      </c>
      <c r="L28" s="3" t="s">
        <v>434</v>
      </c>
      <c r="M28" s="3" t="s">
        <v>435</v>
      </c>
      <c r="N28" s="3" t="s">
        <v>77</v>
      </c>
      <c r="O28" s="17">
        <v>62026</v>
      </c>
    </row>
    <row r="29" spans="1:15" ht="15.75">
      <c r="A29" s="11">
        <v>9</v>
      </c>
      <c r="B29" s="12">
        <v>61846</v>
      </c>
      <c r="C29" s="12" t="s">
        <v>434</v>
      </c>
      <c r="D29" s="3" t="s">
        <v>71</v>
      </c>
      <c r="E29" s="16">
        <v>2811.2</v>
      </c>
      <c r="F29" s="13">
        <v>2.02</v>
      </c>
      <c r="G29" s="17">
        <v>5679</v>
      </c>
      <c r="H29" s="11">
        <v>9</v>
      </c>
      <c r="I29" s="12">
        <v>10090</v>
      </c>
      <c r="J29" s="14">
        <v>123521</v>
      </c>
      <c r="K29" s="15">
        <v>360</v>
      </c>
      <c r="L29" s="3" t="s">
        <v>434</v>
      </c>
      <c r="M29" s="3" t="s">
        <v>435</v>
      </c>
      <c r="N29" s="3" t="s">
        <v>77</v>
      </c>
      <c r="O29" s="17">
        <v>5679</v>
      </c>
    </row>
    <row r="30" spans="1:15" ht="15.75">
      <c r="A30" s="11">
        <v>9</v>
      </c>
      <c r="B30" s="12">
        <v>61879</v>
      </c>
      <c r="C30" s="12" t="s">
        <v>434</v>
      </c>
      <c r="D30" s="3" t="s">
        <v>79</v>
      </c>
      <c r="E30" s="16">
        <v>3197.78</v>
      </c>
      <c r="F30" s="13">
        <v>21.41</v>
      </c>
      <c r="G30" s="17">
        <v>68464</v>
      </c>
      <c r="H30" s="11">
        <v>9</v>
      </c>
      <c r="I30" s="12">
        <v>10090</v>
      </c>
      <c r="J30" s="14">
        <v>123521</v>
      </c>
      <c r="K30" s="15">
        <v>360</v>
      </c>
      <c r="L30" s="3" t="s">
        <v>434</v>
      </c>
      <c r="M30" s="3" t="s">
        <v>435</v>
      </c>
      <c r="N30" s="3" t="s">
        <v>77</v>
      </c>
      <c r="O30" s="17">
        <v>68464</v>
      </c>
    </row>
    <row r="31" spans="1:15" ht="15.75">
      <c r="A31" s="11">
        <v>9</v>
      </c>
      <c r="B31" s="12">
        <v>61887</v>
      </c>
      <c r="C31" s="12" t="s">
        <v>434</v>
      </c>
      <c r="D31" s="3" t="s">
        <v>80</v>
      </c>
      <c r="E31" s="16">
        <v>2772.12</v>
      </c>
      <c r="F31" s="13">
        <v>7.85</v>
      </c>
      <c r="G31" s="17">
        <v>21761</v>
      </c>
      <c r="H31" s="11">
        <v>9</v>
      </c>
      <c r="I31" s="12">
        <v>10090</v>
      </c>
      <c r="J31" s="14">
        <v>123521</v>
      </c>
      <c r="K31" s="15">
        <v>360</v>
      </c>
      <c r="L31" s="3" t="s">
        <v>434</v>
      </c>
      <c r="M31" s="3" t="s">
        <v>435</v>
      </c>
      <c r="N31" s="3" t="s">
        <v>77</v>
      </c>
      <c r="O31" s="17">
        <v>21761</v>
      </c>
    </row>
    <row r="32" spans="1:15" ht="15.75">
      <c r="A32" s="11">
        <v>9</v>
      </c>
      <c r="B32" s="12">
        <v>61929</v>
      </c>
      <c r="C32" s="12" t="s">
        <v>434</v>
      </c>
      <c r="D32" s="3" t="s">
        <v>73</v>
      </c>
      <c r="E32" s="16">
        <v>3248.23</v>
      </c>
      <c r="F32" s="13">
        <v>35.23</v>
      </c>
      <c r="G32" s="17">
        <v>114435</v>
      </c>
      <c r="H32" s="11">
        <v>9</v>
      </c>
      <c r="I32" s="12">
        <v>10090</v>
      </c>
      <c r="J32" s="14">
        <v>123521</v>
      </c>
      <c r="K32" s="15">
        <v>360</v>
      </c>
      <c r="L32" s="3" t="s">
        <v>434</v>
      </c>
      <c r="M32" s="3" t="s">
        <v>435</v>
      </c>
      <c r="N32" s="3" t="s">
        <v>77</v>
      </c>
      <c r="O32" s="17">
        <v>114435</v>
      </c>
    </row>
    <row r="33" spans="1:15" ht="15.75">
      <c r="A33" s="11">
        <v>9</v>
      </c>
      <c r="B33" s="12">
        <v>61945</v>
      </c>
      <c r="C33" s="12" t="s">
        <v>434</v>
      </c>
      <c r="D33" s="3" t="s">
        <v>43</v>
      </c>
      <c r="E33" s="16">
        <v>5476.76</v>
      </c>
      <c r="F33" s="13">
        <v>6.27</v>
      </c>
      <c r="G33" s="17">
        <v>34339</v>
      </c>
      <c r="H33" s="11">
        <v>9</v>
      </c>
      <c r="I33" s="12">
        <v>10090</v>
      </c>
      <c r="J33" s="14">
        <v>123521</v>
      </c>
      <c r="K33" s="15">
        <v>360</v>
      </c>
      <c r="L33" s="3" t="s">
        <v>434</v>
      </c>
      <c r="M33" s="3" t="s">
        <v>435</v>
      </c>
      <c r="N33" s="3" t="s">
        <v>77</v>
      </c>
      <c r="O33" s="17">
        <v>34339</v>
      </c>
    </row>
    <row r="34" spans="1:15" ht="15.75">
      <c r="A34" s="11">
        <v>9</v>
      </c>
      <c r="B34" s="12">
        <v>61952</v>
      </c>
      <c r="C34" s="12" t="s">
        <v>434</v>
      </c>
      <c r="D34" s="3" t="s">
        <v>74</v>
      </c>
      <c r="E34" s="16">
        <v>2690.88</v>
      </c>
      <c r="F34" s="13">
        <v>26.54</v>
      </c>
      <c r="G34" s="17">
        <v>71416</v>
      </c>
      <c r="H34" s="11">
        <v>9</v>
      </c>
      <c r="I34" s="12">
        <v>10090</v>
      </c>
      <c r="J34" s="14">
        <v>123521</v>
      </c>
      <c r="K34" s="15">
        <v>360</v>
      </c>
      <c r="L34" s="3" t="s">
        <v>434</v>
      </c>
      <c r="M34" s="3" t="s">
        <v>435</v>
      </c>
      <c r="N34" s="3" t="s">
        <v>77</v>
      </c>
      <c r="O34" s="17">
        <v>71416</v>
      </c>
    </row>
    <row r="35" spans="1:15" ht="15.75">
      <c r="A35" s="11">
        <v>9</v>
      </c>
      <c r="B35" s="12">
        <v>61960</v>
      </c>
      <c r="C35" s="12" t="s">
        <v>434</v>
      </c>
      <c r="D35" s="3" t="s">
        <v>82</v>
      </c>
      <c r="E35" s="16">
        <v>2955.09</v>
      </c>
      <c r="F35" s="13">
        <v>9.09</v>
      </c>
      <c r="G35" s="17">
        <v>26862</v>
      </c>
      <c r="H35" s="11">
        <v>9</v>
      </c>
      <c r="I35" s="12">
        <v>10090</v>
      </c>
      <c r="J35" s="14">
        <v>123521</v>
      </c>
      <c r="K35" s="15">
        <v>360</v>
      </c>
      <c r="L35" s="3" t="s">
        <v>434</v>
      </c>
      <c r="M35" s="3" t="s">
        <v>435</v>
      </c>
      <c r="N35" s="3" t="s">
        <v>77</v>
      </c>
      <c r="O35" s="17">
        <v>26862</v>
      </c>
    </row>
    <row r="36" spans="1:15" ht="15.75">
      <c r="A36" s="11">
        <v>9</v>
      </c>
      <c r="B36" s="12">
        <v>61978</v>
      </c>
      <c r="C36" s="12" t="s">
        <v>434</v>
      </c>
      <c r="D36" s="3" t="s">
        <v>75</v>
      </c>
      <c r="E36" s="16">
        <v>2766.45</v>
      </c>
      <c r="F36" s="13">
        <v>16.09</v>
      </c>
      <c r="G36" s="17">
        <v>44512</v>
      </c>
      <c r="H36" s="11">
        <v>9</v>
      </c>
      <c r="I36" s="12">
        <v>10090</v>
      </c>
      <c r="J36" s="14">
        <v>123521</v>
      </c>
      <c r="K36" s="15">
        <v>360</v>
      </c>
      <c r="L36" s="3" t="s">
        <v>434</v>
      </c>
      <c r="M36" s="3" t="s">
        <v>435</v>
      </c>
      <c r="N36" s="3" t="s">
        <v>77</v>
      </c>
      <c r="O36" s="17">
        <v>44512</v>
      </c>
    </row>
    <row r="37" spans="1:15" ht="15.75">
      <c r="A37" s="11">
        <v>9</v>
      </c>
      <c r="B37" s="12">
        <v>73783</v>
      </c>
      <c r="C37" s="12" t="s">
        <v>434</v>
      </c>
      <c r="D37" s="3" t="s">
        <v>83</v>
      </c>
      <c r="E37" s="16">
        <v>4669.57</v>
      </c>
      <c r="F37" s="13">
        <v>1.06</v>
      </c>
      <c r="G37" s="17">
        <v>4950</v>
      </c>
      <c r="H37" s="11">
        <v>9</v>
      </c>
      <c r="I37" s="12">
        <v>10090</v>
      </c>
      <c r="J37" s="14">
        <v>123521</v>
      </c>
      <c r="K37" s="15">
        <v>360</v>
      </c>
      <c r="L37" s="3" t="s">
        <v>434</v>
      </c>
      <c r="M37" s="3" t="s">
        <v>435</v>
      </c>
      <c r="N37" s="3" t="s">
        <v>77</v>
      </c>
      <c r="O37" s="17">
        <v>4950</v>
      </c>
    </row>
    <row r="38" spans="1:15" ht="15.75">
      <c r="A38" s="11">
        <v>34</v>
      </c>
      <c r="B38" s="12">
        <v>67330</v>
      </c>
      <c r="C38" s="12" t="s">
        <v>436</v>
      </c>
      <c r="D38" s="3" t="s">
        <v>84</v>
      </c>
      <c r="E38" s="16">
        <v>2329.97</v>
      </c>
      <c r="F38" s="13">
        <v>1.04</v>
      </c>
      <c r="G38" s="17">
        <v>2423</v>
      </c>
      <c r="H38" s="11">
        <v>9</v>
      </c>
      <c r="I38" s="12">
        <v>10090</v>
      </c>
      <c r="J38" s="14">
        <v>123521</v>
      </c>
      <c r="K38" s="15">
        <v>360</v>
      </c>
      <c r="L38" s="3" t="s">
        <v>434</v>
      </c>
      <c r="M38" s="3" t="s">
        <v>435</v>
      </c>
      <c r="N38" s="3" t="s">
        <v>77</v>
      </c>
      <c r="O38" s="17">
        <v>2423</v>
      </c>
    </row>
    <row r="39" spans="1:15" ht="15.75">
      <c r="A39" s="11"/>
      <c r="B39" s="12"/>
      <c r="C39" s="12"/>
      <c r="D39" s="3"/>
      <c r="E39" s="16"/>
      <c r="F39" s="13"/>
      <c r="G39" s="17"/>
      <c r="H39" s="11"/>
      <c r="I39" s="12"/>
      <c r="J39" s="18" t="s">
        <v>495</v>
      </c>
      <c r="K39" s="15"/>
      <c r="L39" s="3"/>
      <c r="M39" s="3"/>
      <c r="N39" s="3"/>
      <c r="O39" s="19">
        <v>456867</v>
      </c>
    </row>
    <row r="40" spans="1:15" ht="15.75">
      <c r="A40" s="11">
        <v>3</v>
      </c>
      <c r="B40" s="12">
        <v>73981</v>
      </c>
      <c r="C40" s="12" t="s">
        <v>437</v>
      </c>
      <c r="D40" s="3" t="s">
        <v>61</v>
      </c>
      <c r="E40" s="16">
        <v>5848.66</v>
      </c>
      <c r="F40" s="13">
        <v>3</v>
      </c>
      <c r="G40" s="17">
        <v>17546</v>
      </c>
      <c r="H40" s="11">
        <v>9</v>
      </c>
      <c r="I40" s="12">
        <v>10090</v>
      </c>
      <c r="J40" s="14">
        <v>930123</v>
      </c>
      <c r="K40" s="15">
        <v>5</v>
      </c>
      <c r="L40" s="3" t="s">
        <v>434</v>
      </c>
      <c r="M40" s="3" t="s">
        <v>435</v>
      </c>
      <c r="N40" s="3" t="s">
        <v>86</v>
      </c>
      <c r="O40" s="17">
        <v>17546</v>
      </c>
    </row>
    <row r="41" spans="1:15" ht="15.75">
      <c r="A41" s="11">
        <v>9</v>
      </c>
      <c r="B41" s="12">
        <v>61838</v>
      </c>
      <c r="C41" s="12" t="s">
        <v>434</v>
      </c>
      <c r="D41" s="3" t="s">
        <v>78</v>
      </c>
      <c r="E41" s="16">
        <v>2466.24</v>
      </c>
      <c r="F41" s="13">
        <v>10</v>
      </c>
      <c r="G41" s="17">
        <v>24662</v>
      </c>
      <c r="H41" s="11">
        <v>9</v>
      </c>
      <c r="I41" s="12">
        <v>10090</v>
      </c>
      <c r="J41" s="14">
        <v>930123</v>
      </c>
      <c r="K41" s="15">
        <v>5</v>
      </c>
      <c r="L41" s="3" t="s">
        <v>434</v>
      </c>
      <c r="M41" s="3" t="s">
        <v>435</v>
      </c>
      <c r="N41" s="3" t="s">
        <v>86</v>
      </c>
      <c r="O41" s="17">
        <v>24662</v>
      </c>
    </row>
    <row r="42" spans="1:15" ht="15.75">
      <c r="A42" s="11">
        <v>9</v>
      </c>
      <c r="B42" s="12">
        <v>61846</v>
      </c>
      <c r="C42" s="12" t="s">
        <v>434</v>
      </c>
      <c r="D42" s="3" t="s">
        <v>71</v>
      </c>
      <c r="E42" s="16">
        <v>2811.2</v>
      </c>
      <c r="F42" s="13">
        <v>5.33</v>
      </c>
      <c r="G42" s="17">
        <v>14984</v>
      </c>
      <c r="H42" s="11">
        <v>9</v>
      </c>
      <c r="I42" s="12">
        <v>10090</v>
      </c>
      <c r="J42" s="14">
        <v>930123</v>
      </c>
      <c r="K42" s="15">
        <v>5</v>
      </c>
      <c r="L42" s="3" t="s">
        <v>434</v>
      </c>
      <c r="M42" s="3" t="s">
        <v>435</v>
      </c>
      <c r="N42" s="3" t="s">
        <v>86</v>
      </c>
      <c r="O42" s="17">
        <v>14984</v>
      </c>
    </row>
    <row r="43" spans="1:15" ht="15.75">
      <c r="A43" s="11">
        <v>9</v>
      </c>
      <c r="B43" s="12">
        <v>61853</v>
      </c>
      <c r="C43" s="12" t="s">
        <v>434</v>
      </c>
      <c r="D43" s="3" t="s">
        <v>87</v>
      </c>
      <c r="E43" s="16">
        <v>4281.35</v>
      </c>
      <c r="F43" s="13">
        <v>110.38</v>
      </c>
      <c r="G43" s="17">
        <v>472575</v>
      </c>
      <c r="H43" s="11">
        <v>9</v>
      </c>
      <c r="I43" s="12">
        <v>10090</v>
      </c>
      <c r="J43" s="14">
        <v>930123</v>
      </c>
      <c r="K43" s="15">
        <v>5</v>
      </c>
      <c r="L43" s="3" t="s">
        <v>434</v>
      </c>
      <c r="M43" s="3" t="s">
        <v>435</v>
      </c>
      <c r="N43" s="3" t="s">
        <v>86</v>
      </c>
      <c r="O43" s="17">
        <v>472575</v>
      </c>
    </row>
    <row r="44" spans="1:15" ht="15.75">
      <c r="A44" s="11">
        <v>9</v>
      </c>
      <c r="B44" s="12">
        <v>61879</v>
      </c>
      <c r="C44" s="12" t="s">
        <v>434</v>
      </c>
      <c r="D44" s="3" t="s">
        <v>79</v>
      </c>
      <c r="E44" s="16">
        <v>3197.78</v>
      </c>
      <c r="F44" s="13">
        <v>6.07</v>
      </c>
      <c r="G44" s="17">
        <v>19411</v>
      </c>
      <c r="H44" s="11">
        <v>9</v>
      </c>
      <c r="I44" s="12">
        <v>10090</v>
      </c>
      <c r="J44" s="14">
        <v>930123</v>
      </c>
      <c r="K44" s="15">
        <v>5</v>
      </c>
      <c r="L44" s="3" t="s">
        <v>434</v>
      </c>
      <c r="M44" s="3" t="s">
        <v>435</v>
      </c>
      <c r="N44" s="3" t="s">
        <v>86</v>
      </c>
      <c r="O44" s="17">
        <v>19411</v>
      </c>
    </row>
    <row r="45" spans="1:15" ht="15.75">
      <c r="A45" s="11">
        <v>9</v>
      </c>
      <c r="B45" s="12">
        <v>61887</v>
      </c>
      <c r="C45" s="12" t="s">
        <v>434</v>
      </c>
      <c r="D45" s="3" t="s">
        <v>80</v>
      </c>
      <c r="E45" s="16">
        <v>2772.12</v>
      </c>
      <c r="F45" s="13">
        <v>1</v>
      </c>
      <c r="G45" s="17">
        <v>2772</v>
      </c>
      <c r="H45" s="11">
        <v>9</v>
      </c>
      <c r="I45" s="12">
        <v>10090</v>
      </c>
      <c r="J45" s="14">
        <v>930123</v>
      </c>
      <c r="K45" s="15">
        <v>5</v>
      </c>
      <c r="L45" s="3" t="s">
        <v>434</v>
      </c>
      <c r="M45" s="3" t="s">
        <v>435</v>
      </c>
      <c r="N45" s="3" t="s">
        <v>86</v>
      </c>
      <c r="O45" s="17">
        <v>2772</v>
      </c>
    </row>
    <row r="46" spans="1:15" ht="15.75">
      <c r="A46" s="11">
        <v>9</v>
      </c>
      <c r="B46" s="12">
        <v>61929</v>
      </c>
      <c r="C46" s="12" t="s">
        <v>434</v>
      </c>
      <c r="D46" s="3" t="s">
        <v>73</v>
      </c>
      <c r="E46" s="16">
        <v>3248.23</v>
      </c>
      <c r="F46" s="13">
        <v>12.48</v>
      </c>
      <c r="G46" s="17">
        <v>40538</v>
      </c>
      <c r="H46" s="11">
        <v>9</v>
      </c>
      <c r="I46" s="12">
        <v>10090</v>
      </c>
      <c r="J46" s="14">
        <v>930123</v>
      </c>
      <c r="K46" s="15">
        <v>5</v>
      </c>
      <c r="L46" s="3" t="s">
        <v>434</v>
      </c>
      <c r="M46" s="3" t="s">
        <v>435</v>
      </c>
      <c r="N46" s="3" t="s">
        <v>86</v>
      </c>
      <c r="O46" s="17">
        <v>40538</v>
      </c>
    </row>
    <row r="47" spans="1:15" ht="15.75">
      <c r="A47" s="11">
        <v>9</v>
      </c>
      <c r="B47" s="12">
        <v>61945</v>
      </c>
      <c r="C47" s="12" t="s">
        <v>434</v>
      </c>
      <c r="D47" s="3" t="s">
        <v>43</v>
      </c>
      <c r="E47" s="16">
        <v>5476.76</v>
      </c>
      <c r="F47" s="13">
        <v>6.12</v>
      </c>
      <c r="G47" s="17">
        <v>33518</v>
      </c>
      <c r="H47" s="11">
        <v>9</v>
      </c>
      <c r="I47" s="12">
        <v>10090</v>
      </c>
      <c r="J47" s="14">
        <v>930123</v>
      </c>
      <c r="K47" s="15">
        <v>5</v>
      </c>
      <c r="L47" s="3" t="s">
        <v>434</v>
      </c>
      <c r="M47" s="3" t="s">
        <v>435</v>
      </c>
      <c r="N47" s="3" t="s">
        <v>86</v>
      </c>
      <c r="O47" s="17">
        <v>33518</v>
      </c>
    </row>
    <row r="48" spans="1:15" ht="15.75">
      <c r="A48" s="11">
        <v>9</v>
      </c>
      <c r="B48" s="12">
        <v>61952</v>
      </c>
      <c r="C48" s="12" t="s">
        <v>434</v>
      </c>
      <c r="D48" s="3" t="s">
        <v>74</v>
      </c>
      <c r="E48" s="16">
        <v>2690.88</v>
      </c>
      <c r="F48" s="13">
        <v>8.82</v>
      </c>
      <c r="G48" s="17">
        <v>23734</v>
      </c>
      <c r="H48" s="11">
        <v>9</v>
      </c>
      <c r="I48" s="12">
        <v>10090</v>
      </c>
      <c r="J48" s="14">
        <v>930123</v>
      </c>
      <c r="K48" s="15">
        <v>5</v>
      </c>
      <c r="L48" s="3" t="s">
        <v>434</v>
      </c>
      <c r="M48" s="3" t="s">
        <v>435</v>
      </c>
      <c r="N48" s="3" t="s">
        <v>86</v>
      </c>
      <c r="O48" s="17">
        <v>23734</v>
      </c>
    </row>
    <row r="49" spans="1:15" ht="15.75">
      <c r="A49" s="11">
        <v>9</v>
      </c>
      <c r="B49" s="12">
        <v>61960</v>
      </c>
      <c r="C49" s="12" t="s">
        <v>434</v>
      </c>
      <c r="D49" s="3" t="s">
        <v>82</v>
      </c>
      <c r="E49" s="16">
        <v>2955.09</v>
      </c>
      <c r="F49" s="13">
        <v>5</v>
      </c>
      <c r="G49" s="17">
        <v>14775</v>
      </c>
      <c r="H49" s="11">
        <v>9</v>
      </c>
      <c r="I49" s="12">
        <v>10090</v>
      </c>
      <c r="J49" s="14">
        <v>930123</v>
      </c>
      <c r="K49" s="15">
        <v>5</v>
      </c>
      <c r="L49" s="3" t="s">
        <v>434</v>
      </c>
      <c r="M49" s="3" t="s">
        <v>435</v>
      </c>
      <c r="N49" s="3" t="s">
        <v>86</v>
      </c>
      <c r="O49" s="17">
        <v>14775</v>
      </c>
    </row>
    <row r="50" spans="1:15" ht="15.75">
      <c r="A50" s="11">
        <v>9</v>
      </c>
      <c r="B50" s="12">
        <v>61978</v>
      </c>
      <c r="C50" s="12" t="s">
        <v>434</v>
      </c>
      <c r="D50" s="3" t="s">
        <v>75</v>
      </c>
      <c r="E50" s="16">
        <v>2766.45</v>
      </c>
      <c r="F50" s="13">
        <v>18.4</v>
      </c>
      <c r="G50" s="17">
        <v>50903</v>
      </c>
      <c r="H50" s="11">
        <v>9</v>
      </c>
      <c r="I50" s="12">
        <v>10090</v>
      </c>
      <c r="J50" s="14">
        <v>930123</v>
      </c>
      <c r="K50" s="15">
        <v>5</v>
      </c>
      <c r="L50" s="3" t="s">
        <v>434</v>
      </c>
      <c r="M50" s="3" t="s">
        <v>435</v>
      </c>
      <c r="N50" s="3" t="s">
        <v>86</v>
      </c>
      <c r="O50" s="17">
        <v>50903</v>
      </c>
    </row>
    <row r="51" spans="1:15" ht="15.75">
      <c r="A51" s="11">
        <v>9</v>
      </c>
      <c r="B51" s="12">
        <v>73783</v>
      </c>
      <c r="C51" s="12" t="s">
        <v>434</v>
      </c>
      <c r="D51" s="3" t="s">
        <v>83</v>
      </c>
      <c r="E51" s="16">
        <v>4669.57</v>
      </c>
      <c r="F51" s="13">
        <v>6.4</v>
      </c>
      <c r="G51" s="17">
        <v>29885</v>
      </c>
      <c r="H51" s="11">
        <v>9</v>
      </c>
      <c r="I51" s="12">
        <v>10090</v>
      </c>
      <c r="J51" s="14">
        <v>930123</v>
      </c>
      <c r="K51" s="15">
        <v>5</v>
      </c>
      <c r="L51" s="3" t="s">
        <v>434</v>
      </c>
      <c r="M51" s="3" t="s">
        <v>435</v>
      </c>
      <c r="N51" s="3" t="s">
        <v>86</v>
      </c>
      <c r="O51" s="17">
        <v>29885</v>
      </c>
    </row>
    <row r="52" spans="1:15" ht="15.75">
      <c r="A52" s="11">
        <v>34</v>
      </c>
      <c r="B52" s="12">
        <v>67314</v>
      </c>
      <c r="C52" s="12" t="s">
        <v>436</v>
      </c>
      <c r="D52" s="3" t="s">
        <v>88</v>
      </c>
      <c r="E52" s="16">
        <v>1491.75</v>
      </c>
      <c r="F52" s="13">
        <v>1</v>
      </c>
      <c r="G52" s="17">
        <v>1492</v>
      </c>
      <c r="H52" s="11">
        <v>9</v>
      </c>
      <c r="I52" s="12">
        <v>10090</v>
      </c>
      <c r="J52" s="14">
        <v>930123</v>
      </c>
      <c r="K52" s="15">
        <v>5</v>
      </c>
      <c r="L52" s="3" t="s">
        <v>434</v>
      </c>
      <c r="M52" s="3" t="s">
        <v>435</v>
      </c>
      <c r="N52" s="3" t="s">
        <v>86</v>
      </c>
      <c r="O52" s="17">
        <v>1492</v>
      </c>
    </row>
    <row r="53" spans="1:15" ht="15.75">
      <c r="A53" s="11">
        <v>34</v>
      </c>
      <c r="B53" s="12">
        <v>67330</v>
      </c>
      <c r="C53" s="12" t="s">
        <v>436</v>
      </c>
      <c r="D53" s="3" t="s">
        <v>84</v>
      </c>
      <c r="E53" s="16">
        <v>2329.97</v>
      </c>
      <c r="F53" s="13">
        <v>8.6</v>
      </c>
      <c r="G53" s="17">
        <v>20038</v>
      </c>
      <c r="H53" s="11">
        <v>9</v>
      </c>
      <c r="I53" s="12">
        <v>10090</v>
      </c>
      <c r="J53" s="14">
        <v>930123</v>
      </c>
      <c r="K53" s="15">
        <v>5</v>
      </c>
      <c r="L53" s="3" t="s">
        <v>434</v>
      </c>
      <c r="M53" s="3" t="s">
        <v>435</v>
      </c>
      <c r="N53" s="3" t="s">
        <v>86</v>
      </c>
      <c r="O53" s="17">
        <v>20038</v>
      </c>
    </row>
    <row r="54" spans="1:15" ht="15.75">
      <c r="A54" s="11">
        <v>34</v>
      </c>
      <c r="B54" s="12">
        <v>67447</v>
      </c>
      <c r="C54" s="12" t="s">
        <v>436</v>
      </c>
      <c r="D54" s="3" t="s">
        <v>90</v>
      </c>
      <c r="E54" s="16">
        <v>1796.59</v>
      </c>
      <c r="F54" s="13">
        <v>2.05</v>
      </c>
      <c r="G54" s="17">
        <v>3683</v>
      </c>
      <c r="H54" s="11">
        <v>9</v>
      </c>
      <c r="I54" s="12">
        <v>10090</v>
      </c>
      <c r="J54" s="14">
        <v>930123</v>
      </c>
      <c r="K54" s="15">
        <v>5</v>
      </c>
      <c r="L54" s="3" t="s">
        <v>434</v>
      </c>
      <c r="M54" s="3" t="s">
        <v>435</v>
      </c>
      <c r="N54" s="3" t="s">
        <v>86</v>
      </c>
      <c r="O54" s="17">
        <v>3683</v>
      </c>
    </row>
    <row r="55" spans="1:15" ht="15.75">
      <c r="A55" s="11"/>
      <c r="B55" s="12"/>
      <c r="C55" s="12"/>
      <c r="D55" s="3"/>
      <c r="E55" s="16"/>
      <c r="F55" s="13"/>
      <c r="G55" s="17"/>
      <c r="H55" s="11"/>
      <c r="I55" s="12"/>
      <c r="J55" s="18" t="s">
        <v>496</v>
      </c>
      <c r="K55" s="15"/>
      <c r="L55" s="3"/>
      <c r="M55" s="3"/>
      <c r="N55" s="3"/>
      <c r="O55" s="19">
        <v>770516</v>
      </c>
    </row>
    <row r="56" spans="1:15" ht="15.75">
      <c r="A56" s="11">
        <v>15</v>
      </c>
      <c r="B56" s="12">
        <v>63313</v>
      </c>
      <c r="C56" s="12" t="s">
        <v>438</v>
      </c>
      <c r="D56" s="3" t="s">
        <v>101</v>
      </c>
      <c r="E56" s="16">
        <v>716.19</v>
      </c>
      <c r="F56" s="13">
        <v>2.43</v>
      </c>
      <c r="G56" s="17">
        <v>1740</v>
      </c>
      <c r="H56" s="11">
        <v>15</v>
      </c>
      <c r="I56" s="12">
        <v>10157</v>
      </c>
      <c r="J56" s="14">
        <v>1530492</v>
      </c>
      <c r="K56" s="15">
        <v>332</v>
      </c>
      <c r="L56" s="3" t="s">
        <v>438</v>
      </c>
      <c r="M56" s="3" t="s">
        <v>439</v>
      </c>
      <c r="N56" s="3" t="s">
        <v>102</v>
      </c>
      <c r="O56" s="17">
        <v>1740</v>
      </c>
    </row>
    <row r="57" spans="1:15" ht="15.75">
      <c r="A57" s="11">
        <v>15</v>
      </c>
      <c r="B57" s="12">
        <v>63321</v>
      </c>
      <c r="C57" s="12" t="s">
        <v>438</v>
      </c>
      <c r="D57" s="3" t="s">
        <v>103</v>
      </c>
      <c r="E57" s="16">
        <v>618.5</v>
      </c>
      <c r="F57" s="13">
        <v>193.6</v>
      </c>
      <c r="G57" s="17">
        <v>119742</v>
      </c>
      <c r="H57" s="11">
        <v>15</v>
      </c>
      <c r="I57" s="12">
        <v>10157</v>
      </c>
      <c r="J57" s="14">
        <v>1530492</v>
      </c>
      <c r="K57" s="15">
        <v>332</v>
      </c>
      <c r="L57" s="3" t="s">
        <v>438</v>
      </c>
      <c r="M57" s="3" t="s">
        <v>439</v>
      </c>
      <c r="N57" s="3" t="s">
        <v>102</v>
      </c>
      <c r="O57" s="17">
        <v>119742</v>
      </c>
    </row>
    <row r="58" spans="1:15" ht="15.75">
      <c r="A58" s="11">
        <v>15</v>
      </c>
      <c r="B58" s="12">
        <v>63339</v>
      </c>
      <c r="C58" s="12" t="s">
        <v>438</v>
      </c>
      <c r="D58" s="3" t="s">
        <v>104</v>
      </c>
      <c r="E58" s="16">
        <v>2388.17</v>
      </c>
      <c r="F58" s="13">
        <v>14.57</v>
      </c>
      <c r="G58" s="17">
        <v>34796</v>
      </c>
      <c r="H58" s="11">
        <v>15</v>
      </c>
      <c r="I58" s="12">
        <v>10157</v>
      </c>
      <c r="J58" s="14">
        <v>1530492</v>
      </c>
      <c r="K58" s="15">
        <v>332</v>
      </c>
      <c r="L58" s="3" t="s">
        <v>438</v>
      </c>
      <c r="M58" s="3" t="s">
        <v>439</v>
      </c>
      <c r="N58" s="3" t="s">
        <v>102</v>
      </c>
      <c r="O58" s="17">
        <v>34796</v>
      </c>
    </row>
    <row r="59" spans="1:15" ht="15.75">
      <c r="A59" s="11">
        <v>15</v>
      </c>
      <c r="B59" s="12">
        <v>63362</v>
      </c>
      <c r="C59" s="12" t="s">
        <v>438</v>
      </c>
      <c r="D59" s="3" t="s">
        <v>105</v>
      </c>
      <c r="E59" s="16">
        <v>776.3</v>
      </c>
      <c r="F59" s="13">
        <v>115.02</v>
      </c>
      <c r="G59" s="17">
        <v>89290</v>
      </c>
      <c r="H59" s="11">
        <v>15</v>
      </c>
      <c r="I59" s="12">
        <v>10157</v>
      </c>
      <c r="J59" s="14">
        <v>1530492</v>
      </c>
      <c r="K59" s="15">
        <v>332</v>
      </c>
      <c r="L59" s="3" t="s">
        <v>438</v>
      </c>
      <c r="M59" s="3" t="s">
        <v>439</v>
      </c>
      <c r="N59" s="3" t="s">
        <v>102</v>
      </c>
      <c r="O59" s="17">
        <v>89290</v>
      </c>
    </row>
    <row r="60" spans="1:15" ht="15.75">
      <c r="A60" s="11">
        <v>15</v>
      </c>
      <c r="B60" s="12">
        <v>63388</v>
      </c>
      <c r="C60" s="12" t="s">
        <v>438</v>
      </c>
      <c r="D60" s="3" t="s">
        <v>107</v>
      </c>
      <c r="E60" s="16">
        <v>4219.54</v>
      </c>
      <c r="F60" s="13">
        <v>1.55</v>
      </c>
      <c r="G60" s="17">
        <v>6540</v>
      </c>
      <c r="H60" s="11">
        <v>15</v>
      </c>
      <c r="I60" s="12">
        <v>10157</v>
      </c>
      <c r="J60" s="14">
        <v>1530492</v>
      </c>
      <c r="K60" s="15">
        <v>332</v>
      </c>
      <c r="L60" s="3" t="s">
        <v>438</v>
      </c>
      <c r="M60" s="3" t="s">
        <v>439</v>
      </c>
      <c r="N60" s="3" t="s">
        <v>102</v>
      </c>
      <c r="O60" s="17">
        <v>6540</v>
      </c>
    </row>
    <row r="61" spans="1:15" ht="15.75">
      <c r="A61" s="11">
        <v>15</v>
      </c>
      <c r="B61" s="12">
        <v>63412</v>
      </c>
      <c r="C61" s="12" t="s">
        <v>438</v>
      </c>
      <c r="D61" s="3" t="s">
        <v>108</v>
      </c>
      <c r="E61" s="16">
        <v>1291.75</v>
      </c>
      <c r="F61" s="13">
        <v>1</v>
      </c>
      <c r="G61" s="17">
        <v>1292</v>
      </c>
      <c r="H61" s="11">
        <v>15</v>
      </c>
      <c r="I61" s="12">
        <v>10157</v>
      </c>
      <c r="J61" s="14">
        <v>1530492</v>
      </c>
      <c r="K61" s="15">
        <v>332</v>
      </c>
      <c r="L61" s="3" t="s">
        <v>438</v>
      </c>
      <c r="M61" s="3" t="s">
        <v>439</v>
      </c>
      <c r="N61" s="3" t="s">
        <v>102</v>
      </c>
      <c r="O61" s="17">
        <v>1292</v>
      </c>
    </row>
    <row r="62" spans="1:15" ht="15.75">
      <c r="A62" s="11">
        <v>15</v>
      </c>
      <c r="B62" s="12">
        <v>63438</v>
      </c>
      <c r="C62" s="12" t="s">
        <v>438</v>
      </c>
      <c r="D62" s="3" t="s">
        <v>109</v>
      </c>
      <c r="E62" s="16">
        <v>1010.46</v>
      </c>
      <c r="F62" s="13">
        <v>1.86</v>
      </c>
      <c r="G62" s="17">
        <v>1879</v>
      </c>
      <c r="H62" s="11">
        <v>15</v>
      </c>
      <c r="I62" s="12">
        <v>10157</v>
      </c>
      <c r="J62" s="14">
        <v>1530492</v>
      </c>
      <c r="K62" s="15">
        <v>332</v>
      </c>
      <c r="L62" s="3" t="s">
        <v>438</v>
      </c>
      <c r="M62" s="3" t="s">
        <v>439</v>
      </c>
      <c r="N62" s="3" t="s">
        <v>102</v>
      </c>
      <c r="O62" s="17">
        <v>1879</v>
      </c>
    </row>
    <row r="63" spans="1:15" ht="15.75">
      <c r="A63" s="11">
        <v>15</v>
      </c>
      <c r="B63" s="12">
        <v>63446</v>
      </c>
      <c r="C63" s="12" t="s">
        <v>438</v>
      </c>
      <c r="D63" s="3" t="s">
        <v>110</v>
      </c>
      <c r="E63" s="16">
        <v>999.31</v>
      </c>
      <c r="F63" s="13">
        <v>0.55</v>
      </c>
      <c r="G63" s="17">
        <v>550</v>
      </c>
      <c r="H63" s="11">
        <v>15</v>
      </c>
      <c r="I63" s="12">
        <v>10157</v>
      </c>
      <c r="J63" s="14">
        <v>1530492</v>
      </c>
      <c r="K63" s="15">
        <v>332</v>
      </c>
      <c r="L63" s="3" t="s">
        <v>438</v>
      </c>
      <c r="M63" s="3" t="s">
        <v>439</v>
      </c>
      <c r="N63" s="3" t="s">
        <v>102</v>
      </c>
      <c r="O63" s="17">
        <v>550</v>
      </c>
    </row>
    <row r="64" spans="1:15" ht="15.75">
      <c r="A64" s="11">
        <v>15</v>
      </c>
      <c r="B64" s="12">
        <v>63461</v>
      </c>
      <c r="C64" s="12" t="s">
        <v>438</v>
      </c>
      <c r="D64" s="3" t="s">
        <v>111</v>
      </c>
      <c r="E64" s="16">
        <v>203.35</v>
      </c>
      <c r="F64" s="13">
        <v>8.4</v>
      </c>
      <c r="G64" s="17">
        <v>1708</v>
      </c>
      <c r="H64" s="11">
        <v>15</v>
      </c>
      <c r="I64" s="12">
        <v>10157</v>
      </c>
      <c r="J64" s="14">
        <v>1530492</v>
      </c>
      <c r="K64" s="15">
        <v>332</v>
      </c>
      <c r="L64" s="3" t="s">
        <v>438</v>
      </c>
      <c r="M64" s="3" t="s">
        <v>439</v>
      </c>
      <c r="N64" s="3" t="s">
        <v>102</v>
      </c>
      <c r="O64" s="17">
        <v>1708</v>
      </c>
    </row>
    <row r="65" spans="1:15" ht="15.75">
      <c r="A65" s="11">
        <v>15</v>
      </c>
      <c r="B65" s="12">
        <v>63479</v>
      </c>
      <c r="C65" s="12" t="s">
        <v>438</v>
      </c>
      <c r="D65" s="3" t="s">
        <v>112</v>
      </c>
      <c r="E65" s="16">
        <v>1247.87</v>
      </c>
      <c r="F65" s="13">
        <v>21.98</v>
      </c>
      <c r="G65" s="17">
        <v>27428</v>
      </c>
      <c r="H65" s="11">
        <v>15</v>
      </c>
      <c r="I65" s="12">
        <v>10157</v>
      </c>
      <c r="J65" s="14">
        <v>1530492</v>
      </c>
      <c r="K65" s="15">
        <v>332</v>
      </c>
      <c r="L65" s="3" t="s">
        <v>438</v>
      </c>
      <c r="M65" s="3" t="s">
        <v>439</v>
      </c>
      <c r="N65" s="3" t="s">
        <v>102</v>
      </c>
      <c r="O65" s="17">
        <v>27428</v>
      </c>
    </row>
    <row r="66" spans="1:15" ht="15.75">
      <c r="A66" s="11">
        <v>15</v>
      </c>
      <c r="B66" s="12">
        <v>63487</v>
      </c>
      <c r="C66" s="12" t="s">
        <v>438</v>
      </c>
      <c r="D66" s="3" t="s">
        <v>113</v>
      </c>
      <c r="E66" s="16">
        <v>13862.1</v>
      </c>
      <c r="F66" s="13">
        <v>1</v>
      </c>
      <c r="G66" s="17">
        <v>7122</v>
      </c>
      <c r="H66" s="11">
        <v>15</v>
      </c>
      <c r="I66" s="12">
        <v>10157</v>
      </c>
      <c r="J66" s="14">
        <v>1530492</v>
      </c>
      <c r="K66" s="15">
        <v>332</v>
      </c>
      <c r="L66" s="3" t="s">
        <v>438</v>
      </c>
      <c r="M66" s="3" t="s">
        <v>439</v>
      </c>
      <c r="N66" s="3" t="s">
        <v>102</v>
      </c>
      <c r="O66" s="17">
        <v>7122</v>
      </c>
    </row>
    <row r="67" spans="1:15" ht="15.75">
      <c r="A67" s="11">
        <v>15</v>
      </c>
      <c r="B67" s="12">
        <v>63503</v>
      </c>
      <c r="C67" s="12" t="s">
        <v>438</v>
      </c>
      <c r="D67" s="3" t="s">
        <v>114</v>
      </c>
      <c r="E67" s="16">
        <v>415.5</v>
      </c>
      <c r="F67" s="13">
        <v>29.38</v>
      </c>
      <c r="G67" s="17">
        <v>12207</v>
      </c>
      <c r="H67" s="11">
        <v>15</v>
      </c>
      <c r="I67" s="12">
        <v>10157</v>
      </c>
      <c r="J67" s="14">
        <v>1530492</v>
      </c>
      <c r="K67" s="15">
        <v>332</v>
      </c>
      <c r="L67" s="3" t="s">
        <v>438</v>
      </c>
      <c r="M67" s="3" t="s">
        <v>439</v>
      </c>
      <c r="N67" s="3" t="s">
        <v>102</v>
      </c>
      <c r="O67" s="17">
        <v>12207</v>
      </c>
    </row>
    <row r="68" spans="1:15" ht="15.75">
      <c r="A68" s="11">
        <v>15</v>
      </c>
      <c r="B68" s="12">
        <v>63529</v>
      </c>
      <c r="C68" s="12" t="s">
        <v>438</v>
      </c>
      <c r="D68" s="3" t="s">
        <v>115</v>
      </c>
      <c r="E68" s="16">
        <v>2927.88</v>
      </c>
      <c r="F68" s="13">
        <v>169.25</v>
      </c>
      <c r="G68" s="17">
        <v>495544</v>
      </c>
      <c r="H68" s="11">
        <v>15</v>
      </c>
      <c r="I68" s="12">
        <v>10157</v>
      </c>
      <c r="J68" s="14">
        <v>1530492</v>
      </c>
      <c r="K68" s="15">
        <v>332</v>
      </c>
      <c r="L68" s="3" t="s">
        <v>438</v>
      </c>
      <c r="M68" s="3" t="s">
        <v>439</v>
      </c>
      <c r="N68" s="3" t="s">
        <v>102</v>
      </c>
      <c r="O68" s="17">
        <v>495544</v>
      </c>
    </row>
    <row r="69" spans="1:15" ht="15.75">
      <c r="A69" s="11">
        <v>15</v>
      </c>
      <c r="B69" s="12">
        <v>63545</v>
      </c>
      <c r="C69" s="12" t="s">
        <v>438</v>
      </c>
      <c r="D69" s="3" t="s">
        <v>116</v>
      </c>
      <c r="E69" s="16">
        <v>2072.74</v>
      </c>
      <c r="F69" s="13">
        <v>23.75</v>
      </c>
      <c r="G69" s="17">
        <v>49228</v>
      </c>
      <c r="H69" s="11">
        <v>15</v>
      </c>
      <c r="I69" s="12">
        <v>10157</v>
      </c>
      <c r="J69" s="14">
        <v>1530492</v>
      </c>
      <c r="K69" s="15">
        <v>332</v>
      </c>
      <c r="L69" s="3" t="s">
        <v>438</v>
      </c>
      <c r="M69" s="3" t="s">
        <v>439</v>
      </c>
      <c r="N69" s="3" t="s">
        <v>102</v>
      </c>
      <c r="O69" s="17">
        <v>49228</v>
      </c>
    </row>
    <row r="70" spans="1:15" ht="15.75">
      <c r="A70" s="11">
        <v>15</v>
      </c>
      <c r="B70" s="12">
        <v>63552</v>
      </c>
      <c r="C70" s="12" t="s">
        <v>438</v>
      </c>
      <c r="D70" s="3" t="s">
        <v>117</v>
      </c>
      <c r="E70" s="16">
        <v>1280.58</v>
      </c>
      <c r="F70" s="13">
        <v>13.73</v>
      </c>
      <c r="G70" s="17">
        <v>17582</v>
      </c>
      <c r="H70" s="11">
        <v>15</v>
      </c>
      <c r="I70" s="12">
        <v>10157</v>
      </c>
      <c r="J70" s="14">
        <v>1530492</v>
      </c>
      <c r="K70" s="15">
        <v>332</v>
      </c>
      <c r="L70" s="3" t="s">
        <v>438</v>
      </c>
      <c r="M70" s="3" t="s">
        <v>439</v>
      </c>
      <c r="N70" s="3" t="s">
        <v>102</v>
      </c>
      <c r="O70" s="17">
        <v>17582</v>
      </c>
    </row>
    <row r="71" spans="1:15" ht="15.75">
      <c r="A71" s="11">
        <v>15</v>
      </c>
      <c r="B71" s="12">
        <v>63560</v>
      </c>
      <c r="C71" s="12" t="s">
        <v>438</v>
      </c>
      <c r="D71" s="3" t="s">
        <v>118</v>
      </c>
      <c r="E71" s="16">
        <v>350.96</v>
      </c>
      <c r="F71" s="13">
        <v>3.91</v>
      </c>
      <c r="G71" s="17">
        <v>1372</v>
      </c>
      <c r="H71" s="11">
        <v>15</v>
      </c>
      <c r="I71" s="12">
        <v>10157</v>
      </c>
      <c r="J71" s="14">
        <v>1530492</v>
      </c>
      <c r="K71" s="15">
        <v>332</v>
      </c>
      <c r="L71" s="3" t="s">
        <v>438</v>
      </c>
      <c r="M71" s="3" t="s">
        <v>439</v>
      </c>
      <c r="N71" s="3" t="s">
        <v>102</v>
      </c>
      <c r="O71" s="17">
        <v>1372</v>
      </c>
    </row>
    <row r="72" spans="1:15" ht="15.75">
      <c r="A72" s="11">
        <v>15</v>
      </c>
      <c r="B72" s="12">
        <v>63578</v>
      </c>
      <c r="C72" s="12" t="s">
        <v>438</v>
      </c>
      <c r="D72" s="3" t="s">
        <v>119</v>
      </c>
      <c r="E72" s="16">
        <v>730.16</v>
      </c>
      <c r="F72" s="13">
        <v>0.33</v>
      </c>
      <c r="G72" s="17">
        <v>241</v>
      </c>
      <c r="H72" s="11">
        <v>15</v>
      </c>
      <c r="I72" s="12">
        <v>10157</v>
      </c>
      <c r="J72" s="14">
        <v>1530492</v>
      </c>
      <c r="K72" s="15">
        <v>332</v>
      </c>
      <c r="L72" s="3" t="s">
        <v>438</v>
      </c>
      <c r="M72" s="3" t="s">
        <v>439</v>
      </c>
      <c r="N72" s="3" t="s">
        <v>102</v>
      </c>
      <c r="O72" s="17">
        <v>241</v>
      </c>
    </row>
    <row r="73" spans="1:15" ht="15.75">
      <c r="A73" s="11">
        <v>15</v>
      </c>
      <c r="B73" s="12">
        <v>63586</v>
      </c>
      <c r="C73" s="12" t="s">
        <v>438</v>
      </c>
      <c r="D73" s="3" t="s">
        <v>120</v>
      </c>
      <c r="E73" s="16">
        <v>8412.73</v>
      </c>
      <c r="F73" s="13">
        <v>2.42</v>
      </c>
      <c r="G73" s="17">
        <v>17235</v>
      </c>
      <c r="H73" s="11">
        <v>15</v>
      </c>
      <c r="I73" s="12">
        <v>10157</v>
      </c>
      <c r="J73" s="14">
        <v>1530492</v>
      </c>
      <c r="K73" s="15">
        <v>332</v>
      </c>
      <c r="L73" s="3" t="s">
        <v>438</v>
      </c>
      <c r="M73" s="3" t="s">
        <v>439</v>
      </c>
      <c r="N73" s="3" t="s">
        <v>102</v>
      </c>
      <c r="O73" s="17">
        <v>17235</v>
      </c>
    </row>
    <row r="74" spans="1:15" ht="15.75">
      <c r="A74" s="11">
        <v>15</v>
      </c>
      <c r="B74" s="12">
        <v>63628</v>
      </c>
      <c r="C74" s="12" t="s">
        <v>438</v>
      </c>
      <c r="D74" s="3" t="s">
        <v>121</v>
      </c>
      <c r="E74" s="16">
        <v>1377.32</v>
      </c>
      <c r="F74" s="13">
        <v>3</v>
      </c>
      <c r="G74" s="17">
        <v>4132</v>
      </c>
      <c r="H74" s="11">
        <v>15</v>
      </c>
      <c r="I74" s="12">
        <v>10157</v>
      </c>
      <c r="J74" s="14">
        <v>1530492</v>
      </c>
      <c r="K74" s="15">
        <v>332</v>
      </c>
      <c r="L74" s="3" t="s">
        <v>438</v>
      </c>
      <c r="M74" s="3" t="s">
        <v>439</v>
      </c>
      <c r="N74" s="3" t="s">
        <v>102</v>
      </c>
      <c r="O74" s="17">
        <v>4132</v>
      </c>
    </row>
    <row r="75" spans="1:15" ht="15.75">
      <c r="A75" s="11">
        <v>15</v>
      </c>
      <c r="B75" s="12">
        <v>63669</v>
      </c>
      <c r="C75" s="12" t="s">
        <v>438</v>
      </c>
      <c r="D75" s="3" t="s">
        <v>339</v>
      </c>
      <c r="E75" s="16">
        <v>24377.92</v>
      </c>
      <c r="F75" s="13">
        <v>2</v>
      </c>
      <c r="G75" s="17">
        <v>14243</v>
      </c>
      <c r="H75" s="11">
        <v>15</v>
      </c>
      <c r="I75" s="12">
        <v>10157</v>
      </c>
      <c r="J75" s="14">
        <v>1530492</v>
      </c>
      <c r="K75" s="15">
        <v>332</v>
      </c>
      <c r="L75" s="3" t="s">
        <v>438</v>
      </c>
      <c r="M75" s="3" t="s">
        <v>439</v>
      </c>
      <c r="N75" s="3" t="s">
        <v>102</v>
      </c>
      <c r="O75" s="17">
        <v>14243</v>
      </c>
    </row>
    <row r="76" spans="1:15" ht="15.75">
      <c r="A76" s="11">
        <v>15</v>
      </c>
      <c r="B76" s="12">
        <v>63677</v>
      </c>
      <c r="C76" s="12" t="s">
        <v>438</v>
      </c>
      <c r="D76" s="3" t="s">
        <v>122</v>
      </c>
      <c r="E76" s="16">
        <v>5529.71</v>
      </c>
      <c r="F76" s="13">
        <v>10.52</v>
      </c>
      <c r="G76" s="17">
        <v>58173</v>
      </c>
      <c r="H76" s="11">
        <v>15</v>
      </c>
      <c r="I76" s="12">
        <v>10157</v>
      </c>
      <c r="J76" s="14">
        <v>1530492</v>
      </c>
      <c r="K76" s="15">
        <v>332</v>
      </c>
      <c r="L76" s="3" t="s">
        <v>438</v>
      </c>
      <c r="M76" s="3" t="s">
        <v>439</v>
      </c>
      <c r="N76" s="3" t="s">
        <v>102</v>
      </c>
      <c r="O76" s="17">
        <v>58173</v>
      </c>
    </row>
    <row r="77" spans="1:15" ht="15.75">
      <c r="A77" s="11">
        <v>15</v>
      </c>
      <c r="B77" s="12">
        <v>63693</v>
      </c>
      <c r="C77" s="12" t="s">
        <v>438</v>
      </c>
      <c r="D77" s="3" t="s">
        <v>124</v>
      </c>
      <c r="E77" s="16">
        <v>867.02</v>
      </c>
      <c r="F77" s="13">
        <v>52.47</v>
      </c>
      <c r="G77" s="17">
        <v>45493</v>
      </c>
      <c r="H77" s="11">
        <v>15</v>
      </c>
      <c r="I77" s="12">
        <v>10157</v>
      </c>
      <c r="J77" s="14">
        <v>1530492</v>
      </c>
      <c r="K77" s="15">
        <v>332</v>
      </c>
      <c r="L77" s="3" t="s">
        <v>438</v>
      </c>
      <c r="M77" s="3" t="s">
        <v>439</v>
      </c>
      <c r="N77" s="3" t="s">
        <v>102</v>
      </c>
      <c r="O77" s="17">
        <v>45493</v>
      </c>
    </row>
    <row r="78" spans="1:15" ht="15.75">
      <c r="A78" s="11">
        <v>15</v>
      </c>
      <c r="B78" s="12">
        <v>63750</v>
      </c>
      <c r="C78" s="12" t="s">
        <v>438</v>
      </c>
      <c r="D78" s="3" t="s">
        <v>125</v>
      </c>
      <c r="E78" s="16">
        <v>1227.12</v>
      </c>
      <c r="F78" s="13">
        <v>94.95</v>
      </c>
      <c r="G78" s="17">
        <v>116515</v>
      </c>
      <c r="H78" s="11">
        <v>15</v>
      </c>
      <c r="I78" s="12">
        <v>10157</v>
      </c>
      <c r="J78" s="14">
        <v>1530492</v>
      </c>
      <c r="K78" s="15">
        <v>332</v>
      </c>
      <c r="L78" s="3" t="s">
        <v>438</v>
      </c>
      <c r="M78" s="3" t="s">
        <v>439</v>
      </c>
      <c r="N78" s="3" t="s">
        <v>102</v>
      </c>
      <c r="O78" s="17">
        <v>116515</v>
      </c>
    </row>
    <row r="79" spans="1:15" ht="15.75">
      <c r="A79" s="11">
        <v>15</v>
      </c>
      <c r="B79" s="12">
        <v>63776</v>
      </c>
      <c r="C79" s="12" t="s">
        <v>438</v>
      </c>
      <c r="D79" s="3" t="s">
        <v>126</v>
      </c>
      <c r="E79" s="16">
        <v>1912.96</v>
      </c>
      <c r="F79" s="13">
        <v>2.7</v>
      </c>
      <c r="G79" s="17">
        <v>5165</v>
      </c>
      <c r="H79" s="11">
        <v>15</v>
      </c>
      <c r="I79" s="12">
        <v>10157</v>
      </c>
      <c r="J79" s="14">
        <v>1530492</v>
      </c>
      <c r="K79" s="15">
        <v>332</v>
      </c>
      <c r="L79" s="3" t="s">
        <v>438</v>
      </c>
      <c r="M79" s="3" t="s">
        <v>439</v>
      </c>
      <c r="N79" s="3" t="s">
        <v>102</v>
      </c>
      <c r="O79" s="17">
        <v>5165</v>
      </c>
    </row>
    <row r="80" spans="1:15" ht="15.75">
      <c r="A80" s="11">
        <v>15</v>
      </c>
      <c r="B80" s="12">
        <v>63784</v>
      </c>
      <c r="C80" s="12" t="s">
        <v>438</v>
      </c>
      <c r="D80" s="3" t="s">
        <v>127</v>
      </c>
      <c r="E80" s="16">
        <v>1547.76</v>
      </c>
      <c r="F80" s="13">
        <v>4.33</v>
      </c>
      <c r="G80" s="17">
        <v>6702</v>
      </c>
      <c r="H80" s="11">
        <v>15</v>
      </c>
      <c r="I80" s="12">
        <v>10157</v>
      </c>
      <c r="J80" s="14">
        <v>1530492</v>
      </c>
      <c r="K80" s="15">
        <v>332</v>
      </c>
      <c r="L80" s="3" t="s">
        <v>438</v>
      </c>
      <c r="M80" s="3" t="s">
        <v>439</v>
      </c>
      <c r="N80" s="3" t="s">
        <v>102</v>
      </c>
      <c r="O80" s="17">
        <v>6702</v>
      </c>
    </row>
    <row r="81" spans="1:15" ht="15.75">
      <c r="A81" s="11">
        <v>15</v>
      </c>
      <c r="B81" s="12">
        <v>63792</v>
      </c>
      <c r="C81" s="12" t="s">
        <v>438</v>
      </c>
      <c r="D81" s="3" t="s">
        <v>128</v>
      </c>
      <c r="E81" s="16">
        <v>2661.19</v>
      </c>
      <c r="F81" s="13">
        <v>27.32</v>
      </c>
      <c r="G81" s="17">
        <v>72704</v>
      </c>
      <c r="H81" s="11">
        <v>15</v>
      </c>
      <c r="I81" s="12">
        <v>10157</v>
      </c>
      <c r="J81" s="14">
        <v>1530492</v>
      </c>
      <c r="K81" s="15">
        <v>332</v>
      </c>
      <c r="L81" s="3" t="s">
        <v>438</v>
      </c>
      <c r="M81" s="3" t="s">
        <v>439</v>
      </c>
      <c r="N81" s="3" t="s">
        <v>102</v>
      </c>
      <c r="O81" s="17">
        <v>72704</v>
      </c>
    </row>
    <row r="82" spans="1:15" ht="15.75">
      <c r="A82" s="11">
        <v>15</v>
      </c>
      <c r="B82" s="12">
        <v>63800</v>
      </c>
      <c r="C82" s="12" t="s">
        <v>438</v>
      </c>
      <c r="D82" s="3" t="s">
        <v>129</v>
      </c>
      <c r="E82" s="16">
        <v>4055.65</v>
      </c>
      <c r="F82" s="13">
        <v>15.08</v>
      </c>
      <c r="G82" s="17">
        <v>61159</v>
      </c>
      <c r="H82" s="11">
        <v>15</v>
      </c>
      <c r="I82" s="12">
        <v>10157</v>
      </c>
      <c r="J82" s="14">
        <v>1530492</v>
      </c>
      <c r="K82" s="15">
        <v>332</v>
      </c>
      <c r="L82" s="3" t="s">
        <v>438</v>
      </c>
      <c r="M82" s="3" t="s">
        <v>439</v>
      </c>
      <c r="N82" s="3" t="s">
        <v>102</v>
      </c>
      <c r="O82" s="17">
        <v>61159</v>
      </c>
    </row>
    <row r="83" spans="1:15" ht="15.75">
      <c r="A83" s="11">
        <v>15</v>
      </c>
      <c r="B83" s="12">
        <v>63818</v>
      </c>
      <c r="C83" s="12" t="s">
        <v>438</v>
      </c>
      <c r="D83" s="3" t="s">
        <v>130</v>
      </c>
      <c r="E83" s="16">
        <v>10392.25</v>
      </c>
      <c r="F83" s="13">
        <v>1</v>
      </c>
      <c r="G83" s="17">
        <v>7122</v>
      </c>
      <c r="H83" s="11">
        <v>15</v>
      </c>
      <c r="I83" s="12">
        <v>10157</v>
      </c>
      <c r="J83" s="14">
        <v>1530492</v>
      </c>
      <c r="K83" s="15">
        <v>332</v>
      </c>
      <c r="L83" s="3" t="s">
        <v>438</v>
      </c>
      <c r="M83" s="3" t="s">
        <v>439</v>
      </c>
      <c r="N83" s="3" t="s">
        <v>102</v>
      </c>
      <c r="O83" s="17">
        <v>7122</v>
      </c>
    </row>
    <row r="84" spans="1:15" ht="15.75">
      <c r="A84" s="11">
        <v>15</v>
      </c>
      <c r="B84" s="12">
        <v>63826</v>
      </c>
      <c r="C84" s="12" t="s">
        <v>438</v>
      </c>
      <c r="D84" s="3" t="s">
        <v>131</v>
      </c>
      <c r="E84" s="16">
        <v>2402.13</v>
      </c>
      <c r="F84" s="13">
        <v>313.38</v>
      </c>
      <c r="G84" s="17">
        <v>752779</v>
      </c>
      <c r="H84" s="11">
        <v>15</v>
      </c>
      <c r="I84" s="12">
        <v>10157</v>
      </c>
      <c r="J84" s="14">
        <v>1530492</v>
      </c>
      <c r="K84" s="15">
        <v>332</v>
      </c>
      <c r="L84" s="3" t="s">
        <v>438</v>
      </c>
      <c r="M84" s="3" t="s">
        <v>439</v>
      </c>
      <c r="N84" s="3" t="s">
        <v>102</v>
      </c>
      <c r="O84" s="17">
        <v>752779</v>
      </c>
    </row>
    <row r="85" spans="1:15" ht="15.75">
      <c r="A85" s="11">
        <v>15</v>
      </c>
      <c r="B85" s="12">
        <v>63834</v>
      </c>
      <c r="C85" s="12" t="s">
        <v>438</v>
      </c>
      <c r="D85" s="3" t="s">
        <v>387</v>
      </c>
      <c r="E85" s="16">
        <v>725.99</v>
      </c>
      <c r="F85" s="13">
        <v>2</v>
      </c>
      <c r="G85" s="17">
        <v>1452</v>
      </c>
      <c r="H85" s="11">
        <v>15</v>
      </c>
      <c r="I85" s="12">
        <v>10157</v>
      </c>
      <c r="J85" s="14">
        <v>1530492</v>
      </c>
      <c r="K85" s="15">
        <v>332</v>
      </c>
      <c r="L85" s="3" t="s">
        <v>438</v>
      </c>
      <c r="M85" s="3" t="s">
        <v>439</v>
      </c>
      <c r="N85" s="3" t="s">
        <v>102</v>
      </c>
      <c r="O85" s="17">
        <v>1452</v>
      </c>
    </row>
    <row r="86" spans="1:15" ht="15.75">
      <c r="A86" s="11">
        <v>15</v>
      </c>
      <c r="B86" s="12">
        <v>63842</v>
      </c>
      <c r="C86" s="12" t="s">
        <v>438</v>
      </c>
      <c r="D86" s="3" t="s">
        <v>132</v>
      </c>
      <c r="E86" s="16">
        <v>681.38</v>
      </c>
      <c r="F86" s="13">
        <v>3.28</v>
      </c>
      <c r="G86" s="17">
        <v>2235</v>
      </c>
      <c r="H86" s="11">
        <v>15</v>
      </c>
      <c r="I86" s="12">
        <v>10157</v>
      </c>
      <c r="J86" s="14">
        <v>1530492</v>
      </c>
      <c r="K86" s="15">
        <v>332</v>
      </c>
      <c r="L86" s="3" t="s">
        <v>438</v>
      </c>
      <c r="M86" s="3" t="s">
        <v>439</v>
      </c>
      <c r="N86" s="3" t="s">
        <v>102</v>
      </c>
      <c r="O86" s="17">
        <v>2235</v>
      </c>
    </row>
    <row r="87" spans="1:15" ht="15.75">
      <c r="A87" s="11">
        <v>15</v>
      </c>
      <c r="B87" s="12">
        <v>63859</v>
      </c>
      <c r="C87" s="12" t="s">
        <v>438</v>
      </c>
      <c r="D87" s="3" t="s">
        <v>340</v>
      </c>
      <c r="E87" s="16">
        <v>5890.48</v>
      </c>
      <c r="F87" s="13">
        <v>1</v>
      </c>
      <c r="G87" s="17">
        <v>5890</v>
      </c>
      <c r="H87" s="11">
        <v>15</v>
      </c>
      <c r="I87" s="12">
        <v>10157</v>
      </c>
      <c r="J87" s="14">
        <v>1530492</v>
      </c>
      <c r="K87" s="15">
        <v>332</v>
      </c>
      <c r="L87" s="3" t="s">
        <v>438</v>
      </c>
      <c r="M87" s="3" t="s">
        <v>439</v>
      </c>
      <c r="N87" s="3" t="s">
        <v>102</v>
      </c>
      <c r="O87" s="17">
        <v>5890</v>
      </c>
    </row>
    <row r="88" spans="1:15" ht="15.75">
      <c r="A88" s="11">
        <v>15</v>
      </c>
      <c r="B88" s="12">
        <v>73544</v>
      </c>
      <c r="C88" s="12" t="s">
        <v>438</v>
      </c>
      <c r="D88" s="3" t="s">
        <v>133</v>
      </c>
      <c r="E88" s="16">
        <v>2663.88</v>
      </c>
      <c r="F88" s="13">
        <v>9.07</v>
      </c>
      <c r="G88" s="17">
        <v>24161</v>
      </c>
      <c r="H88" s="11">
        <v>15</v>
      </c>
      <c r="I88" s="12">
        <v>10157</v>
      </c>
      <c r="J88" s="14">
        <v>1530492</v>
      </c>
      <c r="K88" s="15">
        <v>332</v>
      </c>
      <c r="L88" s="3" t="s">
        <v>438</v>
      </c>
      <c r="M88" s="3" t="s">
        <v>439</v>
      </c>
      <c r="N88" s="3" t="s">
        <v>102</v>
      </c>
      <c r="O88" s="17">
        <v>24161</v>
      </c>
    </row>
    <row r="89" spans="1:15" ht="15.75">
      <c r="A89" s="11">
        <v>15</v>
      </c>
      <c r="B89" s="12">
        <v>73908</v>
      </c>
      <c r="C89" s="12" t="s">
        <v>438</v>
      </c>
      <c r="D89" s="3" t="s">
        <v>388</v>
      </c>
      <c r="E89" s="16">
        <v>1850.64</v>
      </c>
      <c r="F89" s="13">
        <v>1.26</v>
      </c>
      <c r="G89" s="17">
        <v>2332</v>
      </c>
      <c r="H89" s="11">
        <v>15</v>
      </c>
      <c r="I89" s="12">
        <v>10157</v>
      </c>
      <c r="J89" s="14">
        <v>1530492</v>
      </c>
      <c r="K89" s="15">
        <v>332</v>
      </c>
      <c r="L89" s="3" t="s">
        <v>438</v>
      </c>
      <c r="M89" s="3" t="s">
        <v>439</v>
      </c>
      <c r="N89" s="3" t="s">
        <v>102</v>
      </c>
      <c r="O89" s="17">
        <v>2332</v>
      </c>
    </row>
    <row r="90" spans="1:15" ht="15.75">
      <c r="A90" s="11">
        <v>15</v>
      </c>
      <c r="B90" s="12">
        <v>75168</v>
      </c>
      <c r="C90" s="12" t="s">
        <v>438</v>
      </c>
      <c r="D90" s="3" t="s">
        <v>135</v>
      </c>
      <c r="E90" s="16">
        <v>4695.9</v>
      </c>
      <c r="F90" s="13">
        <v>36.74</v>
      </c>
      <c r="G90" s="17">
        <v>172527</v>
      </c>
      <c r="H90" s="11">
        <v>15</v>
      </c>
      <c r="I90" s="12">
        <v>10157</v>
      </c>
      <c r="J90" s="14">
        <v>1530492</v>
      </c>
      <c r="K90" s="15">
        <v>332</v>
      </c>
      <c r="L90" s="3" t="s">
        <v>438</v>
      </c>
      <c r="M90" s="3" t="s">
        <v>439</v>
      </c>
      <c r="N90" s="3" t="s">
        <v>102</v>
      </c>
      <c r="O90" s="17">
        <v>172527</v>
      </c>
    </row>
    <row r="91" spans="1:15" ht="15.75">
      <c r="A91" s="11">
        <v>19</v>
      </c>
      <c r="B91" s="12">
        <v>64501</v>
      </c>
      <c r="C91" s="12" t="s">
        <v>440</v>
      </c>
      <c r="D91" s="3" t="s">
        <v>136</v>
      </c>
      <c r="E91" s="16">
        <v>1106.83</v>
      </c>
      <c r="F91" s="13">
        <v>1</v>
      </c>
      <c r="G91" s="17">
        <v>1107</v>
      </c>
      <c r="H91" s="11">
        <v>15</v>
      </c>
      <c r="I91" s="12">
        <v>10157</v>
      </c>
      <c r="J91" s="14">
        <v>1530492</v>
      </c>
      <c r="K91" s="15">
        <v>332</v>
      </c>
      <c r="L91" s="3" t="s">
        <v>438</v>
      </c>
      <c r="M91" s="3" t="s">
        <v>439</v>
      </c>
      <c r="N91" s="3" t="s">
        <v>102</v>
      </c>
      <c r="O91" s="17">
        <v>1107</v>
      </c>
    </row>
    <row r="92" spans="1:15" ht="15.75">
      <c r="A92" s="11">
        <v>19</v>
      </c>
      <c r="B92" s="12">
        <v>64733</v>
      </c>
      <c r="C92" s="12" t="s">
        <v>440</v>
      </c>
      <c r="D92" s="3" t="s">
        <v>164</v>
      </c>
      <c r="E92" s="16">
        <v>1931.6</v>
      </c>
      <c r="F92" s="13">
        <v>0.72</v>
      </c>
      <c r="G92" s="17">
        <v>1391</v>
      </c>
      <c r="H92" s="11">
        <v>15</v>
      </c>
      <c r="I92" s="12">
        <v>10157</v>
      </c>
      <c r="J92" s="14">
        <v>1530492</v>
      </c>
      <c r="K92" s="15">
        <v>332</v>
      </c>
      <c r="L92" s="3" t="s">
        <v>438</v>
      </c>
      <c r="M92" s="3" t="s">
        <v>439</v>
      </c>
      <c r="N92" s="3" t="s">
        <v>102</v>
      </c>
      <c r="O92" s="17">
        <v>1391</v>
      </c>
    </row>
    <row r="93" spans="1:15" ht="15.75">
      <c r="A93" s="11">
        <v>54</v>
      </c>
      <c r="B93" s="12">
        <v>72231</v>
      </c>
      <c r="C93" s="12" t="s">
        <v>441</v>
      </c>
      <c r="D93" s="3" t="s">
        <v>344</v>
      </c>
      <c r="E93" s="16">
        <v>585.88</v>
      </c>
      <c r="F93" s="13">
        <v>1</v>
      </c>
      <c r="G93" s="17">
        <v>586</v>
      </c>
      <c r="H93" s="11">
        <v>15</v>
      </c>
      <c r="I93" s="12">
        <v>10157</v>
      </c>
      <c r="J93" s="14">
        <v>1530492</v>
      </c>
      <c r="K93" s="15">
        <v>332</v>
      </c>
      <c r="L93" s="3" t="s">
        <v>438</v>
      </c>
      <c r="M93" s="3" t="s">
        <v>439</v>
      </c>
      <c r="N93" s="3" t="s">
        <v>102</v>
      </c>
      <c r="O93" s="17">
        <v>586</v>
      </c>
    </row>
    <row r="94" spans="1:15" ht="15.75">
      <c r="A94" s="11">
        <v>54</v>
      </c>
      <c r="B94" s="12">
        <v>75523</v>
      </c>
      <c r="C94" s="12" t="s">
        <v>441</v>
      </c>
      <c r="D94" s="3" t="s">
        <v>343</v>
      </c>
      <c r="E94" s="16">
        <v>814.42</v>
      </c>
      <c r="F94" s="13">
        <v>1</v>
      </c>
      <c r="G94" s="17">
        <v>814</v>
      </c>
      <c r="H94" s="11">
        <v>15</v>
      </c>
      <c r="I94" s="12">
        <v>10157</v>
      </c>
      <c r="J94" s="14">
        <v>1530492</v>
      </c>
      <c r="K94" s="15">
        <v>332</v>
      </c>
      <c r="L94" s="3" t="s">
        <v>438</v>
      </c>
      <c r="M94" s="3" t="s">
        <v>439</v>
      </c>
      <c r="N94" s="3" t="s">
        <v>102</v>
      </c>
      <c r="O94" s="17">
        <v>814</v>
      </c>
    </row>
    <row r="95" spans="1:15" ht="15.75">
      <c r="A95" s="11"/>
      <c r="B95" s="12"/>
      <c r="C95" s="12"/>
      <c r="D95" s="3"/>
      <c r="E95" s="16"/>
      <c r="F95" s="13"/>
      <c r="G95" s="17"/>
      <c r="H95" s="11"/>
      <c r="I95" s="12"/>
      <c r="J95" s="18" t="s">
        <v>140</v>
      </c>
      <c r="K95" s="15"/>
      <c r="L95" s="3"/>
      <c r="M95" s="3"/>
      <c r="N95" s="3"/>
      <c r="O95" s="19">
        <v>2242178</v>
      </c>
    </row>
    <row r="96" spans="1:15" ht="15.75">
      <c r="A96" s="11">
        <v>19</v>
      </c>
      <c r="B96" s="12">
        <v>64287</v>
      </c>
      <c r="C96" s="12" t="s">
        <v>440</v>
      </c>
      <c r="D96" s="3" t="s">
        <v>153</v>
      </c>
      <c r="E96" s="16">
        <v>550.84</v>
      </c>
      <c r="F96" s="13">
        <v>0.19</v>
      </c>
      <c r="G96" s="17">
        <v>105</v>
      </c>
      <c r="H96" s="11">
        <v>19</v>
      </c>
      <c r="I96" s="12">
        <v>10199</v>
      </c>
      <c r="J96" s="14">
        <v>1996008</v>
      </c>
      <c r="K96" s="15">
        <v>124</v>
      </c>
      <c r="L96" s="3" t="s">
        <v>440</v>
      </c>
      <c r="M96" s="3" t="s">
        <v>442</v>
      </c>
      <c r="N96" s="3" t="s">
        <v>142</v>
      </c>
      <c r="O96" s="17">
        <v>105</v>
      </c>
    </row>
    <row r="97" spans="1:15" ht="15.75">
      <c r="A97" s="11">
        <v>19</v>
      </c>
      <c r="B97" s="12">
        <v>64352</v>
      </c>
      <c r="C97" s="12" t="s">
        <v>440</v>
      </c>
      <c r="D97" s="3" t="s">
        <v>156</v>
      </c>
      <c r="E97" s="16">
        <v>2498.38</v>
      </c>
      <c r="F97" s="13">
        <v>1.44</v>
      </c>
      <c r="G97" s="17">
        <v>3598</v>
      </c>
      <c r="H97" s="11">
        <v>19</v>
      </c>
      <c r="I97" s="12">
        <v>10199</v>
      </c>
      <c r="J97" s="14">
        <v>1996008</v>
      </c>
      <c r="K97" s="15">
        <v>124</v>
      </c>
      <c r="L97" s="3" t="s">
        <v>440</v>
      </c>
      <c r="M97" s="3" t="s">
        <v>442</v>
      </c>
      <c r="N97" s="3" t="s">
        <v>142</v>
      </c>
      <c r="O97" s="17">
        <v>3598</v>
      </c>
    </row>
    <row r="98" spans="1:15" ht="15.75">
      <c r="A98" s="11">
        <v>19</v>
      </c>
      <c r="B98" s="12">
        <v>64444</v>
      </c>
      <c r="C98" s="12" t="s">
        <v>440</v>
      </c>
      <c r="D98" s="3" t="s">
        <v>389</v>
      </c>
      <c r="E98" s="16">
        <v>1845.59</v>
      </c>
      <c r="F98" s="13">
        <v>0.33</v>
      </c>
      <c r="G98" s="17">
        <v>609</v>
      </c>
      <c r="H98" s="11">
        <v>19</v>
      </c>
      <c r="I98" s="12">
        <v>10199</v>
      </c>
      <c r="J98" s="14">
        <v>1996008</v>
      </c>
      <c r="K98" s="15">
        <v>124</v>
      </c>
      <c r="L98" s="3" t="s">
        <v>440</v>
      </c>
      <c r="M98" s="3" t="s">
        <v>442</v>
      </c>
      <c r="N98" s="3" t="s">
        <v>142</v>
      </c>
      <c r="O98" s="17">
        <v>609</v>
      </c>
    </row>
    <row r="99" spans="1:15" ht="15.75">
      <c r="A99" s="11">
        <v>19</v>
      </c>
      <c r="B99" s="12">
        <v>64451</v>
      </c>
      <c r="C99" s="12" t="s">
        <v>440</v>
      </c>
      <c r="D99" s="3" t="s">
        <v>158</v>
      </c>
      <c r="E99" s="16">
        <v>1311.13</v>
      </c>
      <c r="F99" s="13">
        <v>0.56</v>
      </c>
      <c r="G99" s="17">
        <v>734</v>
      </c>
      <c r="H99" s="11">
        <v>19</v>
      </c>
      <c r="I99" s="12">
        <v>10199</v>
      </c>
      <c r="J99" s="14">
        <v>1996008</v>
      </c>
      <c r="K99" s="15">
        <v>124</v>
      </c>
      <c r="L99" s="3" t="s">
        <v>440</v>
      </c>
      <c r="M99" s="3" t="s">
        <v>442</v>
      </c>
      <c r="N99" s="3" t="s">
        <v>142</v>
      </c>
      <c r="O99" s="17">
        <v>734</v>
      </c>
    </row>
    <row r="100" spans="1:15" ht="15.75">
      <c r="A100" s="11">
        <v>19</v>
      </c>
      <c r="B100" s="12">
        <v>64519</v>
      </c>
      <c r="C100" s="12" t="s">
        <v>440</v>
      </c>
      <c r="D100" s="3" t="s">
        <v>170</v>
      </c>
      <c r="E100" s="16">
        <v>1595.2</v>
      </c>
      <c r="F100" s="13">
        <v>0.5</v>
      </c>
      <c r="G100" s="17">
        <v>798</v>
      </c>
      <c r="H100" s="11">
        <v>19</v>
      </c>
      <c r="I100" s="12">
        <v>10199</v>
      </c>
      <c r="J100" s="14">
        <v>1996008</v>
      </c>
      <c r="K100" s="15">
        <v>124</v>
      </c>
      <c r="L100" s="3" t="s">
        <v>440</v>
      </c>
      <c r="M100" s="3" t="s">
        <v>442</v>
      </c>
      <c r="N100" s="3" t="s">
        <v>142</v>
      </c>
      <c r="O100" s="17">
        <v>798</v>
      </c>
    </row>
    <row r="101" spans="1:15" ht="15.75">
      <c r="A101" s="11">
        <v>19</v>
      </c>
      <c r="B101" s="12">
        <v>64527</v>
      </c>
      <c r="C101" s="12" t="s">
        <v>440</v>
      </c>
      <c r="D101" s="3" t="s">
        <v>159</v>
      </c>
      <c r="E101" s="16">
        <v>1164.32</v>
      </c>
      <c r="F101" s="13">
        <v>0.68</v>
      </c>
      <c r="G101" s="17">
        <v>792</v>
      </c>
      <c r="H101" s="11">
        <v>19</v>
      </c>
      <c r="I101" s="12">
        <v>10199</v>
      </c>
      <c r="J101" s="14">
        <v>1996008</v>
      </c>
      <c r="K101" s="15">
        <v>124</v>
      </c>
      <c r="L101" s="3" t="s">
        <v>440</v>
      </c>
      <c r="M101" s="3" t="s">
        <v>442</v>
      </c>
      <c r="N101" s="3" t="s">
        <v>142</v>
      </c>
      <c r="O101" s="17">
        <v>792</v>
      </c>
    </row>
    <row r="102" spans="1:15" ht="15.75">
      <c r="A102" s="11">
        <v>19</v>
      </c>
      <c r="B102" s="12">
        <v>64634</v>
      </c>
      <c r="C102" s="12" t="s">
        <v>440</v>
      </c>
      <c r="D102" s="3" t="s">
        <v>162</v>
      </c>
      <c r="E102" s="16">
        <v>1506.3</v>
      </c>
      <c r="F102" s="13">
        <v>3.2</v>
      </c>
      <c r="G102" s="17">
        <v>4820</v>
      </c>
      <c r="H102" s="11">
        <v>19</v>
      </c>
      <c r="I102" s="12">
        <v>10199</v>
      </c>
      <c r="J102" s="14">
        <v>1996008</v>
      </c>
      <c r="K102" s="15">
        <v>124</v>
      </c>
      <c r="L102" s="3" t="s">
        <v>440</v>
      </c>
      <c r="M102" s="3" t="s">
        <v>442</v>
      </c>
      <c r="N102" s="3" t="s">
        <v>142</v>
      </c>
      <c r="O102" s="17">
        <v>4820</v>
      </c>
    </row>
    <row r="103" spans="1:15" ht="15.75">
      <c r="A103" s="11">
        <v>19</v>
      </c>
      <c r="B103" s="12">
        <v>64725</v>
      </c>
      <c r="C103" s="12" t="s">
        <v>440</v>
      </c>
      <c r="D103" s="3" t="s">
        <v>163</v>
      </c>
      <c r="E103" s="16">
        <v>1343.01</v>
      </c>
      <c r="F103" s="13">
        <v>38.9</v>
      </c>
      <c r="G103" s="17">
        <v>52243</v>
      </c>
      <c r="H103" s="11">
        <v>19</v>
      </c>
      <c r="I103" s="12">
        <v>10199</v>
      </c>
      <c r="J103" s="14">
        <v>1996008</v>
      </c>
      <c r="K103" s="15">
        <v>124</v>
      </c>
      <c r="L103" s="3" t="s">
        <v>440</v>
      </c>
      <c r="M103" s="3" t="s">
        <v>442</v>
      </c>
      <c r="N103" s="3" t="s">
        <v>142</v>
      </c>
      <c r="O103" s="17">
        <v>52243</v>
      </c>
    </row>
    <row r="104" spans="1:15" ht="15.75">
      <c r="A104" s="11">
        <v>19</v>
      </c>
      <c r="B104" s="12">
        <v>64733</v>
      </c>
      <c r="C104" s="12" t="s">
        <v>440</v>
      </c>
      <c r="D104" s="3" t="s">
        <v>164</v>
      </c>
      <c r="E104" s="16">
        <v>1931.6</v>
      </c>
      <c r="F104" s="13">
        <v>904.75</v>
      </c>
      <c r="G104" s="17">
        <v>1747615</v>
      </c>
      <c r="H104" s="11">
        <v>19</v>
      </c>
      <c r="I104" s="12">
        <v>10199</v>
      </c>
      <c r="J104" s="14">
        <v>1996008</v>
      </c>
      <c r="K104" s="15">
        <v>124</v>
      </c>
      <c r="L104" s="3" t="s">
        <v>440</v>
      </c>
      <c r="M104" s="3" t="s">
        <v>442</v>
      </c>
      <c r="N104" s="3" t="s">
        <v>142</v>
      </c>
      <c r="O104" s="17">
        <v>1747615</v>
      </c>
    </row>
    <row r="105" spans="1:15" ht="15.75">
      <c r="A105" s="11">
        <v>19</v>
      </c>
      <c r="B105" s="12">
        <v>64774</v>
      </c>
      <c r="C105" s="12" t="s">
        <v>440</v>
      </c>
      <c r="D105" s="3" t="s">
        <v>165</v>
      </c>
      <c r="E105" s="16">
        <v>690.72</v>
      </c>
      <c r="F105" s="13">
        <v>6.67</v>
      </c>
      <c r="G105" s="17">
        <v>4607</v>
      </c>
      <c r="H105" s="11">
        <v>19</v>
      </c>
      <c r="I105" s="12">
        <v>10199</v>
      </c>
      <c r="J105" s="14">
        <v>1996008</v>
      </c>
      <c r="K105" s="15">
        <v>124</v>
      </c>
      <c r="L105" s="3" t="s">
        <v>440</v>
      </c>
      <c r="M105" s="3" t="s">
        <v>442</v>
      </c>
      <c r="N105" s="3" t="s">
        <v>142</v>
      </c>
      <c r="O105" s="17">
        <v>4607</v>
      </c>
    </row>
    <row r="106" spans="1:15" ht="15.75">
      <c r="A106" s="11">
        <v>19</v>
      </c>
      <c r="B106" s="12">
        <v>64790</v>
      </c>
      <c r="C106" s="12" t="s">
        <v>440</v>
      </c>
      <c r="D106" s="3" t="s">
        <v>390</v>
      </c>
      <c r="E106" s="16">
        <v>2013.99</v>
      </c>
      <c r="F106" s="13">
        <v>0.3</v>
      </c>
      <c r="G106" s="17">
        <v>604</v>
      </c>
      <c r="H106" s="11">
        <v>19</v>
      </c>
      <c r="I106" s="12">
        <v>10199</v>
      </c>
      <c r="J106" s="14">
        <v>1996008</v>
      </c>
      <c r="K106" s="15">
        <v>124</v>
      </c>
      <c r="L106" s="3" t="s">
        <v>440</v>
      </c>
      <c r="M106" s="3" t="s">
        <v>442</v>
      </c>
      <c r="N106" s="3" t="s">
        <v>142</v>
      </c>
      <c r="O106" s="17">
        <v>604</v>
      </c>
    </row>
    <row r="107" spans="1:15" ht="15.75">
      <c r="A107" s="11">
        <v>19</v>
      </c>
      <c r="B107" s="12">
        <v>64808</v>
      </c>
      <c r="C107" s="12" t="s">
        <v>440</v>
      </c>
      <c r="D107" s="3" t="s">
        <v>166</v>
      </c>
      <c r="E107" s="16">
        <v>1170.6</v>
      </c>
      <c r="F107" s="13">
        <v>9.68</v>
      </c>
      <c r="G107" s="17">
        <v>11331</v>
      </c>
      <c r="H107" s="11">
        <v>19</v>
      </c>
      <c r="I107" s="12">
        <v>10199</v>
      </c>
      <c r="J107" s="14">
        <v>1996008</v>
      </c>
      <c r="K107" s="15">
        <v>124</v>
      </c>
      <c r="L107" s="3" t="s">
        <v>440</v>
      </c>
      <c r="M107" s="3" t="s">
        <v>442</v>
      </c>
      <c r="N107" s="3" t="s">
        <v>142</v>
      </c>
      <c r="O107" s="17">
        <v>11331</v>
      </c>
    </row>
    <row r="108" spans="1:15" ht="15.75">
      <c r="A108" s="11">
        <v>19</v>
      </c>
      <c r="B108" s="12">
        <v>64873</v>
      </c>
      <c r="C108" s="12" t="s">
        <v>440</v>
      </c>
      <c r="D108" s="3" t="s">
        <v>168</v>
      </c>
      <c r="E108" s="16">
        <v>845.03</v>
      </c>
      <c r="F108" s="13">
        <v>1.16</v>
      </c>
      <c r="G108" s="17">
        <v>980</v>
      </c>
      <c r="H108" s="11">
        <v>19</v>
      </c>
      <c r="I108" s="12">
        <v>10199</v>
      </c>
      <c r="J108" s="14">
        <v>1996008</v>
      </c>
      <c r="K108" s="15">
        <v>124</v>
      </c>
      <c r="L108" s="3" t="s">
        <v>440</v>
      </c>
      <c r="M108" s="3" t="s">
        <v>442</v>
      </c>
      <c r="N108" s="3" t="s">
        <v>142</v>
      </c>
      <c r="O108" s="17">
        <v>980</v>
      </c>
    </row>
    <row r="109" spans="1:15" ht="15.75">
      <c r="A109" s="11">
        <v>19</v>
      </c>
      <c r="B109" s="12">
        <v>64907</v>
      </c>
      <c r="C109" s="12" t="s">
        <v>440</v>
      </c>
      <c r="D109" s="3" t="s">
        <v>143</v>
      </c>
      <c r="E109" s="16">
        <v>972.21</v>
      </c>
      <c r="F109" s="13">
        <v>0.29</v>
      </c>
      <c r="G109" s="17">
        <v>282</v>
      </c>
      <c r="H109" s="11">
        <v>19</v>
      </c>
      <c r="I109" s="12">
        <v>10199</v>
      </c>
      <c r="J109" s="14">
        <v>1996008</v>
      </c>
      <c r="K109" s="15">
        <v>124</v>
      </c>
      <c r="L109" s="3" t="s">
        <v>440</v>
      </c>
      <c r="M109" s="3" t="s">
        <v>442</v>
      </c>
      <c r="N109" s="3" t="s">
        <v>142</v>
      </c>
      <c r="O109" s="17">
        <v>282</v>
      </c>
    </row>
    <row r="110" spans="1:15" ht="15.75">
      <c r="A110" s="11">
        <v>19</v>
      </c>
      <c r="B110" s="12">
        <v>65128</v>
      </c>
      <c r="C110" s="12" t="s">
        <v>440</v>
      </c>
      <c r="D110" s="3" t="s">
        <v>144</v>
      </c>
      <c r="E110" s="16">
        <v>1661.98</v>
      </c>
      <c r="F110" s="13">
        <v>0.3</v>
      </c>
      <c r="G110" s="17">
        <v>499</v>
      </c>
      <c r="H110" s="11">
        <v>19</v>
      </c>
      <c r="I110" s="12">
        <v>10199</v>
      </c>
      <c r="J110" s="14">
        <v>1996008</v>
      </c>
      <c r="K110" s="15">
        <v>124</v>
      </c>
      <c r="L110" s="3" t="s">
        <v>440</v>
      </c>
      <c r="M110" s="3" t="s">
        <v>442</v>
      </c>
      <c r="N110" s="3" t="s">
        <v>142</v>
      </c>
      <c r="O110" s="17">
        <v>499</v>
      </c>
    </row>
    <row r="111" spans="1:15" ht="15.75">
      <c r="A111" s="11">
        <v>19</v>
      </c>
      <c r="B111" s="12">
        <v>73437</v>
      </c>
      <c r="C111" s="12" t="s">
        <v>440</v>
      </c>
      <c r="D111" s="3" t="s">
        <v>145</v>
      </c>
      <c r="E111" s="16">
        <v>1000.87</v>
      </c>
      <c r="F111" s="13">
        <v>22.07</v>
      </c>
      <c r="G111" s="17">
        <v>22089</v>
      </c>
      <c r="H111" s="11">
        <v>19</v>
      </c>
      <c r="I111" s="12">
        <v>10199</v>
      </c>
      <c r="J111" s="14">
        <v>1996008</v>
      </c>
      <c r="K111" s="15">
        <v>124</v>
      </c>
      <c r="L111" s="3" t="s">
        <v>440</v>
      </c>
      <c r="M111" s="3" t="s">
        <v>442</v>
      </c>
      <c r="N111" s="3" t="s">
        <v>142</v>
      </c>
      <c r="O111" s="17">
        <v>22089</v>
      </c>
    </row>
    <row r="112" spans="1:15" ht="15.75">
      <c r="A112" s="11">
        <v>19</v>
      </c>
      <c r="B112" s="12">
        <v>75713</v>
      </c>
      <c r="C112" s="12" t="s">
        <v>440</v>
      </c>
      <c r="D112" s="3" t="s">
        <v>149</v>
      </c>
      <c r="E112" s="16">
        <v>1577.62</v>
      </c>
      <c r="F112" s="13">
        <v>0.79</v>
      </c>
      <c r="G112" s="17">
        <v>1246</v>
      </c>
      <c r="H112" s="11">
        <v>19</v>
      </c>
      <c r="I112" s="12">
        <v>10199</v>
      </c>
      <c r="J112" s="14">
        <v>1996008</v>
      </c>
      <c r="K112" s="15">
        <v>124</v>
      </c>
      <c r="L112" s="3" t="s">
        <v>440</v>
      </c>
      <c r="M112" s="3" t="s">
        <v>442</v>
      </c>
      <c r="N112" s="3" t="s">
        <v>142</v>
      </c>
      <c r="O112" s="17">
        <v>1246</v>
      </c>
    </row>
    <row r="113" spans="1:15" ht="15.75">
      <c r="A113" s="11">
        <v>36</v>
      </c>
      <c r="B113" s="12">
        <v>67652</v>
      </c>
      <c r="C113" s="12" t="s">
        <v>443</v>
      </c>
      <c r="D113" s="3" t="s">
        <v>150</v>
      </c>
      <c r="E113" s="16">
        <v>1458.79</v>
      </c>
      <c r="F113" s="13">
        <v>0.46</v>
      </c>
      <c r="G113" s="17">
        <v>671</v>
      </c>
      <c r="H113" s="11">
        <v>19</v>
      </c>
      <c r="I113" s="12">
        <v>10199</v>
      </c>
      <c r="J113" s="14">
        <v>1996008</v>
      </c>
      <c r="K113" s="15">
        <v>124</v>
      </c>
      <c r="L113" s="3" t="s">
        <v>440</v>
      </c>
      <c r="M113" s="3" t="s">
        <v>442</v>
      </c>
      <c r="N113" s="3" t="s">
        <v>142</v>
      </c>
      <c r="O113" s="17">
        <v>671</v>
      </c>
    </row>
    <row r="114" spans="1:15" ht="15.75">
      <c r="A114" s="11"/>
      <c r="B114" s="12"/>
      <c r="C114" s="12"/>
      <c r="D114" s="3"/>
      <c r="E114" s="16"/>
      <c r="F114" s="13"/>
      <c r="G114" s="17"/>
      <c r="H114" s="11"/>
      <c r="I114" s="12"/>
      <c r="J114" s="18" t="s">
        <v>171</v>
      </c>
      <c r="K114" s="15"/>
      <c r="L114" s="3"/>
      <c r="M114" s="3"/>
      <c r="N114" s="3"/>
      <c r="O114" s="19">
        <v>1853623</v>
      </c>
    </row>
    <row r="115" spans="1:15" ht="15.75">
      <c r="A115" s="11">
        <v>10</v>
      </c>
      <c r="B115" s="12">
        <v>62125</v>
      </c>
      <c r="C115" s="12" t="s">
        <v>444</v>
      </c>
      <c r="D115" s="3" t="s">
        <v>391</v>
      </c>
      <c r="E115" s="16">
        <v>1082.29</v>
      </c>
      <c r="F115" s="13">
        <v>0.39</v>
      </c>
      <c r="G115" s="17">
        <v>422</v>
      </c>
      <c r="H115" s="11">
        <v>20</v>
      </c>
      <c r="I115" s="12">
        <v>10207</v>
      </c>
      <c r="J115" s="14">
        <v>117184</v>
      </c>
      <c r="K115" s="15">
        <v>1001</v>
      </c>
      <c r="L115" s="3" t="s">
        <v>445</v>
      </c>
      <c r="M115" s="3" t="s">
        <v>446</v>
      </c>
      <c r="N115" s="3" t="s">
        <v>173</v>
      </c>
      <c r="O115" s="17">
        <v>422</v>
      </c>
    </row>
    <row r="116" spans="1:15" ht="15.75">
      <c r="A116" s="11">
        <v>10</v>
      </c>
      <c r="B116" s="12">
        <v>62166</v>
      </c>
      <c r="C116" s="12" t="s">
        <v>444</v>
      </c>
      <c r="D116" s="3" t="s">
        <v>172</v>
      </c>
      <c r="E116" s="16">
        <v>736.76</v>
      </c>
      <c r="F116" s="13">
        <v>2.21</v>
      </c>
      <c r="G116" s="17">
        <v>1628</v>
      </c>
      <c r="H116" s="11">
        <v>20</v>
      </c>
      <c r="I116" s="12">
        <v>10207</v>
      </c>
      <c r="J116" s="14">
        <v>117184</v>
      </c>
      <c r="K116" s="15">
        <v>1001</v>
      </c>
      <c r="L116" s="3" t="s">
        <v>445</v>
      </c>
      <c r="M116" s="3" t="s">
        <v>446</v>
      </c>
      <c r="N116" s="3" t="s">
        <v>173</v>
      </c>
      <c r="O116" s="17">
        <v>1628</v>
      </c>
    </row>
    <row r="117" spans="1:15" ht="15.75">
      <c r="A117" s="11">
        <v>10</v>
      </c>
      <c r="B117" s="12">
        <v>73809</v>
      </c>
      <c r="C117" s="12" t="s">
        <v>444</v>
      </c>
      <c r="D117" s="3" t="s">
        <v>174</v>
      </c>
      <c r="E117" s="16">
        <v>1435.4</v>
      </c>
      <c r="F117" s="13">
        <v>0.69</v>
      </c>
      <c r="G117" s="17">
        <v>990</v>
      </c>
      <c r="H117" s="11">
        <v>20</v>
      </c>
      <c r="I117" s="12">
        <v>10207</v>
      </c>
      <c r="J117" s="14">
        <v>117184</v>
      </c>
      <c r="K117" s="15">
        <v>1001</v>
      </c>
      <c r="L117" s="3" t="s">
        <v>445</v>
      </c>
      <c r="M117" s="3" t="s">
        <v>446</v>
      </c>
      <c r="N117" s="3" t="s">
        <v>173</v>
      </c>
      <c r="O117" s="17">
        <v>990</v>
      </c>
    </row>
    <row r="118" spans="1:15" ht="15.75">
      <c r="A118" s="11">
        <v>10</v>
      </c>
      <c r="B118" s="12">
        <v>73999</v>
      </c>
      <c r="C118" s="12" t="s">
        <v>444</v>
      </c>
      <c r="D118" s="3" t="s">
        <v>349</v>
      </c>
      <c r="E118" s="16">
        <v>843.31</v>
      </c>
      <c r="F118" s="13">
        <v>2.43</v>
      </c>
      <c r="G118" s="17">
        <v>2049</v>
      </c>
      <c r="H118" s="11">
        <v>20</v>
      </c>
      <c r="I118" s="12">
        <v>10207</v>
      </c>
      <c r="J118" s="14">
        <v>117184</v>
      </c>
      <c r="K118" s="15">
        <v>1001</v>
      </c>
      <c r="L118" s="3" t="s">
        <v>445</v>
      </c>
      <c r="M118" s="3" t="s">
        <v>446</v>
      </c>
      <c r="N118" s="3" t="s">
        <v>173</v>
      </c>
      <c r="O118" s="17">
        <v>2049</v>
      </c>
    </row>
    <row r="119" spans="1:15" ht="15.75">
      <c r="A119" s="11">
        <v>10</v>
      </c>
      <c r="B119" s="12">
        <v>75234</v>
      </c>
      <c r="C119" s="12" t="s">
        <v>444</v>
      </c>
      <c r="D119" s="3" t="s">
        <v>392</v>
      </c>
      <c r="E119" s="16">
        <v>2115.14</v>
      </c>
      <c r="F119" s="13">
        <v>0.15</v>
      </c>
      <c r="G119" s="17">
        <v>317</v>
      </c>
      <c r="H119" s="11">
        <v>20</v>
      </c>
      <c r="I119" s="12">
        <v>10207</v>
      </c>
      <c r="J119" s="14">
        <v>117184</v>
      </c>
      <c r="K119" s="15">
        <v>1001</v>
      </c>
      <c r="L119" s="3" t="s">
        <v>445</v>
      </c>
      <c r="M119" s="3" t="s">
        <v>446</v>
      </c>
      <c r="N119" s="3" t="s">
        <v>173</v>
      </c>
      <c r="O119" s="17">
        <v>317</v>
      </c>
    </row>
    <row r="120" spans="1:15" ht="15.75">
      <c r="A120" s="11">
        <v>20</v>
      </c>
      <c r="B120" s="12">
        <v>65193</v>
      </c>
      <c r="C120" s="12" t="s">
        <v>445</v>
      </c>
      <c r="D120" s="3" t="s">
        <v>177</v>
      </c>
      <c r="E120" s="16">
        <v>1272.91</v>
      </c>
      <c r="F120" s="13">
        <v>2.03</v>
      </c>
      <c r="G120" s="17">
        <v>2584</v>
      </c>
      <c r="H120" s="11">
        <v>20</v>
      </c>
      <c r="I120" s="12">
        <v>10207</v>
      </c>
      <c r="J120" s="14">
        <v>117184</v>
      </c>
      <c r="K120" s="15">
        <v>1001</v>
      </c>
      <c r="L120" s="3" t="s">
        <v>445</v>
      </c>
      <c r="M120" s="3" t="s">
        <v>446</v>
      </c>
      <c r="N120" s="3" t="s">
        <v>173</v>
      </c>
      <c r="O120" s="17">
        <v>2584</v>
      </c>
    </row>
    <row r="121" spans="1:15" ht="15.75">
      <c r="A121" s="11">
        <v>20</v>
      </c>
      <c r="B121" s="12">
        <v>65201</v>
      </c>
      <c r="C121" s="12" t="s">
        <v>445</v>
      </c>
      <c r="D121" s="3" t="s">
        <v>178</v>
      </c>
      <c r="E121" s="16">
        <v>3432.75</v>
      </c>
      <c r="F121" s="13">
        <v>6.01</v>
      </c>
      <c r="G121" s="17">
        <v>20631</v>
      </c>
      <c r="H121" s="11">
        <v>20</v>
      </c>
      <c r="I121" s="12">
        <v>10207</v>
      </c>
      <c r="J121" s="14">
        <v>117184</v>
      </c>
      <c r="K121" s="15">
        <v>1001</v>
      </c>
      <c r="L121" s="3" t="s">
        <v>445</v>
      </c>
      <c r="M121" s="3" t="s">
        <v>446</v>
      </c>
      <c r="N121" s="3" t="s">
        <v>173</v>
      </c>
      <c r="O121" s="17">
        <v>20631</v>
      </c>
    </row>
    <row r="122" spans="1:15" ht="15.75">
      <c r="A122" s="11">
        <v>20</v>
      </c>
      <c r="B122" s="12">
        <v>65243</v>
      </c>
      <c r="C122" s="12" t="s">
        <v>445</v>
      </c>
      <c r="D122" s="3" t="s">
        <v>179</v>
      </c>
      <c r="E122" s="16">
        <v>1018.39</v>
      </c>
      <c r="F122" s="13">
        <v>334.32</v>
      </c>
      <c r="G122" s="17">
        <v>340468</v>
      </c>
      <c r="H122" s="11">
        <v>20</v>
      </c>
      <c r="I122" s="12">
        <v>10207</v>
      </c>
      <c r="J122" s="14">
        <v>117184</v>
      </c>
      <c r="K122" s="15">
        <v>1001</v>
      </c>
      <c r="L122" s="3" t="s">
        <v>445</v>
      </c>
      <c r="M122" s="3" t="s">
        <v>446</v>
      </c>
      <c r="N122" s="3" t="s">
        <v>173</v>
      </c>
      <c r="O122" s="17">
        <v>340468</v>
      </c>
    </row>
    <row r="123" spans="1:15" ht="15.75">
      <c r="A123" s="11">
        <v>20</v>
      </c>
      <c r="B123" s="12">
        <v>75580</v>
      </c>
      <c r="C123" s="12" t="s">
        <v>445</v>
      </c>
      <c r="D123" s="3" t="s">
        <v>180</v>
      </c>
      <c r="E123" s="16">
        <v>2154.81</v>
      </c>
      <c r="F123" s="13">
        <v>1.99</v>
      </c>
      <c r="G123" s="17">
        <v>4288</v>
      </c>
      <c r="H123" s="11">
        <v>20</v>
      </c>
      <c r="I123" s="12">
        <v>10207</v>
      </c>
      <c r="J123" s="14">
        <v>117184</v>
      </c>
      <c r="K123" s="15">
        <v>1001</v>
      </c>
      <c r="L123" s="3" t="s">
        <v>445</v>
      </c>
      <c r="M123" s="3" t="s">
        <v>446</v>
      </c>
      <c r="N123" s="3" t="s">
        <v>173</v>
      </c>
      <c r="O123" s="17">
        <v>4288</v>
      </c>
    </row>
    <row r="124" spans="1:15" ht="15.75">
      <c r="A124" s="11">
        <v>20</v>
      </c>
      <c r="B124" s="12">
        <v>76414</v>
      </c>
      <c r="C124" s="12" t="s">
        <v>445</v>
      </c>
      <c r="D124" s="3" t="s">
        <v>181</v>
      </c>
      <c r="E124" s="16">
        <v>3401.68</v>
      </c>
      <c r="F124" s="13">
        <v>0.07</v>
      </c>
      <c r="G124" s="17">
        <v>238</v>
      </c>
      <c r="H124" s="11">
        <v>20</v>
      </c>
      <c r="I124" s="12">
        <v>10207</v>
      </c>
      <c r="J124" s="14">
        <v>117184</v>
      </c>
      <c r="K124" s="15">
        <v>1001</v>
      </c>
      <c r="L124" s="3" t="s">
        <v>445</v>
      </c>
      <c r="M124" s="3" t="s">
        <v>446</v>
      </c>
      <c r="N124" s="3" t="s">
        <v>173</v>
      </c>
      <c r="O124" s="17">
        <v>238</v>
      </c>
    </row>
    <row r="125" spans="1:15" ht="15.75">
      <c r="A125" s="11"/>
      <c r="B125" s="12"/>
      <c r="C125" s="12"/>
      <c r="D125" s="3"/>
      <c r="E125" s="16"/>
      <c r="F125" s="13"/>
      <c r="G125" s="17"/>
      <c r="H125" s="11"/>
      <c r="I125" s="12"/>
      <c r="J125" s="18" t="s">
        <v>497</v>
      </c>
      <c r="K125" s="15"/>
      <c r="L125" s="3"/>
      <c r="M125" s="3"/>
      <c r="N125" s="3"/>
      <c r="O125" s="19">
        <v>373615</v>
      </c>
    </row>
    <row r="126" spans="1:15" ht="15.75">
      <c r="A126" s="11">
        <v>20</v>
      </c>
      <c r="B126" s="12">
        <v>65193</v>
      </c>
      <c r="C126" s="12" t="s">
        <v>445</v>
      </c>
      <c r="D126" s="3" t="s">
        <v>177</v>
      </c>
      <c r="E126" s="16">
        <v>1272.91</v>
      </c>
      <c r="F126" s="13">
        <v>11.38</v>
      </c>
      <c r="G126" s="17">
        <v>14486</v>
      </c>
      <c r="H126" s="11">
        <v>20</v>
      </c>
      <c r="I126" s="12">
        <v>10207</v>
      </c>
      <c r="J126" s="14">
        <v>2030229</v>
      </c>
      <c r="K126" s="15">
        <v>460</v>
      </c>
      <c r="L126" s="3" t="s">
        <v>445</v>
      </c>
      <c r="M126" s="3" t="s">
        <v>446</v>
      </c>
      <c r="N126" s="3" t="s">
        <v>183</v>
      </c>
      <c r="O126" s="17">
        <v>14486</v>
      </c>
    </row>
    <row r="127" spans="1:15" ht="15.75">
      <c r="A127" s="11">
        <v>20</v>
      </c>
      <c r="B127" s="12">
        <v>65201</v>
      </c>
      <c r="C127" s="12" t="s">
        <v>445</v>
      </c>
      <c r="D127" s="3" t="s">
        <v>178</v>
      </c>
      <c r="E127" s="16">
        <v>3432.75</v>
      </c>
      <c r="F127" s="13">
        <v>38.3</v>
      </c>
      <c r="G127" s="17">
        <v>131474</v>
      </c>
      <c r="H127" s="11">
        <v>20</v>
      </c>
      <c r="I127" s="12">
        <v>10207</v>
      </c>
      <c r="J127" s="14">
        <v>2030229</v>
      </c>
      <c r="K127" s="15">
        <v>460</v>
      </c>
      <c r="L127" s="3" t="s">
        <v>445</v>
      </c>
      <c r="M127" s="3" t="s">
        <v>446</v>
      </c>
      <c r="N127" s="3" t="s">
        <v>183</v>
      </c>
      <c r="O127" s="17">
        <v>131474</v>
      </c>
    </row>
    <row r="128" spans="1:15" ht="15.75">
      <c r="A128" s="11">
        <v>20</v>
      </c>
      <c r="B128" s="12">
        <v>65243</v>
      </c>
      <c r="C128" s="12" t="s">
        <v>445</v>
      </c>
      <c r="D128" s="3" t="s">
        <v>179</v>
      </c>
      <c r="E128" s="16">
        <v>1018.39</v>
      </c>
      <c r="F128" s="13">
        <v>87.58</v>
      </c>
      <c r="G128" s="17">
        <v>89191</v>
      </c>
      <c r="H128" s="11">
        <v>20</v>
      </c>
      <c r="I128" s="12">
        <v>10207</v>
      </c>
      <c r="J128" s="14">
        <v>2030229</v>
      </c>
      <c r="K128" s="15">
        <v>460</v>
      </c>
      <c r="L128" s="3" t="s">
        <v>445</v>
      </c>
      <c r="M128" s="3" t="s">
        <v>446</v>
      </c>
      <c r="N128" s="3" t="s">
        <v>183</v>
      </c>
      <c r="O128" s="17">
        <v>89191</v>
      </c>
    </row>
    <row r="129" spans="1:15" ht="15.75">
      <c r="A129" s="11"/>
      <c r="B129" s="12"/>
      <c r="C129" s="12"/>
      <c r="D129" s="3"/>
      <c r="E129" s="16"/>
      <c r="F129" s="13"/>
      <c r="G129" s="17"/>
      <c r="H129" s="11"/>
      <c r="I129" s="12"/>
      <c r="J129" s="18" t="s">
        <v>184</v>
      </c>
      <c r="K129" s="15"/>
      <c r="L129" s="3"/>
      <c r="M129" s="3"/>
      <c r="N129" s="3"/>
      <c r="O129" s="19">
        <v>235151</v>
      </c>
    </row>
    <row r="130" spans="1:15" ht="15.75">
      <c r="A130" s="11">
        <v>30</v>
      </c>
      <c r="B130" s="12">
        <v>66555</v>
      </c>
      <c r="C130" s="12" t="s">
        <v>447</v>
      </c>
      <c r="D130" s="3" t="s">
        <v>351</v>
      </c>
      <c r="E130" s="16">
        <v>15281.73</v>
      </c>
      <c r="F130" s="13">
        <v>0.93</v>
      </c>
      <c r="G130" s="17">
        <v>7376</v>
      </c>
      <c r="H130" s="11">
        <v>26</v>
      </c>
      <c r="I130" s="12">
        <v>10264</v>
      </c>
      <c r="J130" s="14">
        <v>126698</v>
      </c>
      <c r="K130" s="15">
        <v>1433</v>
      </c>
      <c r="L130" s="3" t="s">
        <v>448</v>
      </c>
      <c r="M130" s="3" t="s">
        <v>449</v>
      </c>
      <c r="N130" s="3" t="s">
        <v>189</v>
      </c>
      <c r="O130" s="17">
        <v>7376</v>
      </c>
    </row>
    <row r="131" spans="1:15" ht="15.75">
      <c r="A131" s="11">
        <v>30</v>
      </c>
      <c r="B131" s="12">
        <v>66597</v>
      </c>
      <c r="C131" s="12" t="s">
        <v>447</v>
      </c>
      <c r="D131" s="3" t="s">
        <v>188</v>
      </c>
      <c r="E131" s="16">
        <v>10228.58</v>
      </c>
      <c r="F131" s="13">
        <v>0.14</v>
      </c>
      <c r="G131" s="17">
        <v>1110</v>
      </c>
      <c r="H131" s="11">
        <v>26</v>
      </c>
      <c r="I131" s="12">
        <v>10264</v>
      </c>
      <c r="J131" s="14">
        <v>126698</v>
      </c>
      <c r="K131" s="15">
        <v>1433</v>
      </c>
      <c r="L131" s="3" t="s">
        <v>448</v>
      </c>
      <c r="M131" s="3" t="s">
        <v>449</v>
      </c>
      <c r="N131" s="3" t="s">
        <v>189</v>
      </c>
      <c r="O131" s="17">
        <v>1110</v>
      </c>
    </row>
    <row r="132" spans="1:15" ht="15.75">
      <c r="A132" s="11"/>
      <c r="B132" s="12"/>
      <c r="C132" s="12"/>
      <c r="D132" s="3"/>
      <c r="E132" s="16"/>
      <c r="F132" s="13"/>
      <c r="G132" s="17"/>
      <c r="H132" s="11"/>
      <c r="I132" s="12"/>
      <c r="J132" s="18" t="s">
        <v>498</v>
      </c>
      <c r="K132" s="15"/>
      <c r="L132" s="3"/>
      <c r="M132" s="3"/>
      <c r="N132" s="3"/>
      <c r="O132" s="19">
        <v>8486</v>
      </c>
    </row>
    <row r="133" spans="1:15" ht="15.75">
      <c r="A133" s="11">
        <v>27</v>
      </c>
      <c r="B133" s="12">
        <v>65987</v>
      </c>
      <c r="C133" s="12" t="s">
        <v>450</v>
      </c>
      <c r="D133" s="3" t="s">
        <v>192</v>
      </c>
      <c r="E133" s="16">
        <v>17562.79</v>
      </c>
      <c r="F133" s="13">
        <v>0.58</v>
      </c>
      <c r="G133" s="17">
        <v>4848</v>
      </c>
      <c r="H133" s="11">
        <v>27</v>
      </c>
      <c r="I133" s="12">
        <v>10272</v>
      </c>
      <c r="J133" s="14">
        <v>125765</v>
      </c>
      <c r="K133" s="15">
        <v>1392</v>
      </c>
      <c r="L133" s="3" t="s">
        <v>450</v>
      </c>
      <c r="M133" s="3" t="s">
        <v>451</v>
      </c>
      <c r="N133" s="3" t="s">
        <v>193</v>
      </c>
      <c r="O133" s="17">
        <v>4848</v>
      </c>
    </row>
    <row r="134" spans="1:15" ht="15.75">
      <c r="A134" s="11">
        <v>27</v>
      </c>
      <c r="B134" s="12">
        <v>66134</v>
      </c>
      <c r="C134" s="12" t="s">
        <v>450</v>
      </c>
      <c r="D134" s="3" t="s">
        <v>194</v>
      </c>
      <c r="E134" s="16">
        <v>10208.45</v>
      </c>
      <c r="F134" s="13">
        <v>2.81</v>
      </c>
      <c r="G134" s="17">
        <v>23488</v>
      </c>
      <c r="H134" s="11">
        <v>27</v>
      </c>
      <c r="I134" s="12">
        <v>10272</v>
      </c>
      <c r="J134" s="14">
        <v>125765</v>
      </c>
      <c r="K134" s="15">
        <v>1392</v>
      </c>
      <c r="L134" s="3" t="s">
        <v>450</v>
      </c>
      <c r="M134" s="3" t="s">
        <v>451</v>
      </c>
      <c r="N134" s="3" t="s">
        <v>193</v>
      </c>
      <c r="O134" s="17">
        <v>23488</v>
      </c>
    </row>
    <row r="135" spans="1:15" ht="15.75">
      <c r="A135" s="11"/>
      <c r="B135" s="12"/>
      <c r="C135" s="12"/>
      <c r="D135" s="3"/>
      <c r="E135" s="16"/>
      <c r="F135" s="13"/>
      <c r="G135" s="17"/>
      <c r="H135" s="11"/>
      <c r="I135" s="12"/>
      <c r="J135" s="18" t="s">
        <v>499</v>
      </c>
      <c r="K135" s="15"/>
      <c r="L135" s="3"/>
      <c r="M135" s="3"/>
      <c r="N135" s="3"/>
      <c r="O135" s="19">
        <v>28336</v>
      </c>
    </row>
    <row r="136" spans="1:15" ht="15.75">
      <c r="A136" s="11">
        <v>27</v>
      </c>
      <c r="B136" s="12">
        <v>65987</v>
      </c>
      <c r="C136" s="12" t="s">
        <v>450</v>
      </c>
      <c r="D136" s="3" t="s">
        <v>192</v>
      </c>
      <c r="E136" s="16">
        <v>17562.79</v>
      </c>
      <c r="F136" s="13">
        <v>3.41</v>
      </c>
      <c r="G136" s="17">
        <v>25448</v>
      </c>
      <c r="H136" s="11">
        <v>27</v>
      </c>
      <c r="I136" s="12">
        <v>10272</v>
      </c>
      <c r="J136" s="14">
        <v>2730232</v>
      </c>
      <c r="K136" s="15">
        <v>327</v>
      </c>
      <c r="L136" s="3" t="s">
        <v>450</v>
      </c>
      <c r="M136" s="3" t="s">
        <v>451</v>
      </c>
      <c r="N136" s="3" t="s">
        <v>196</v>
      </c>
      <c r="O136" s="17">
        <v>25448</v>
      </c>
    </row>
    <row r="137" spans="1:15" ht="15.75">
      <c r="A137" s="11">
        <v>27</v>
      </c>
      <c r="B137" s="12">
        <v>66134</v>
      </c>
      <c r="C137" s="12" t="s">
        <v>450</v>
      </c>
      <c r="D137" s="3" t="s">
        <v>194</v>
      </c>
      <c r="E137" s="16">
        <v>10208.45</v>
      </c>
      <c r="F137" s="13">
        <v>2.89</v>
      </c>
      <c r="G137" s="17">
        <v>21567</v>
      </c>
      <c r="H137" s="11">
        <v>27</v>
      </c>
      <c r="I137" s="12">
        <v>10272</v>
      </c>
      <c r="J137" s="14">
        <v>2730232</v>
      </c>
      <c r="K137" s="15">
        <v>327</v>
      </c>
      <c r="L137" s="3" t="s">
        <v>450</v>
      </c>
      <c r="M137" s="3" t="s">
        <v>451</v>
      </c>
      <c r="N137" s="3" t="s">
        <v>196</v>
      </c>
      <c r="O137" s="17">
        <v>21567</v>
      </c>
    </row>
    <row r="138" spans="1:15" ht="15.75">
      <c r="A138" s="11">
        <v>27</v>
      </c>
      <c r="B138" s="12">
        <v>66175</v>
      </c>
      <c r="C138" s="12" t="s">
        <v>450</v>
      </c>
      <c r="D138" s="3" t="s">
        <v>197</v>
      </c>
      <c r="E138" s="16">
        <v>8077.47</v>
      </c>
      <c r="F138" s="13">
        <v>1.87</v>
      </c>
      <c r="G138" s="17">
        <v>13955</v>
      </c>
      <c r="H138" s="11">
        <v>27</v>
      </c>
      <c r="I138" s="12">
        <v>10272</v>
      </c>
      <c r="J138" s="14">
        <v>2730232</v>
      </c>
      <c r="K138" s="15">
        <v>327</v>
      </c>
      <c r="L138" s="3" t="s">
        <v>450</v>
      </c>
      <c r="M138" s="3" t="s">
        <v>451</v>
      </c>
      <c r="N138" s="3" t="s">
        <v>196</v>
      </c>
      <c r="O138" s="17">
        <v>13955</v>
      </c>
    </row>
    <row r="139" spans="1:15" ht="15.75">
      <c r="A139" s="11">
        <v>35</v>
      </c>
      <c r="B139" s="12">
        <v>75259</v>
      </c>
      <c r="C139" s="12" t="s">
        <v>452</v>
      </c>
      <c r="D139" s="3" t="s">
        <v>198</v>
      </c>
      <c r="E139" s="16">
        <v>7628.71</v>
      </c>
      <c r="F139" s="13">
        <v>2.8</v>
      </c>
      <c r="G139" s="17">
        <v>20896</v>
      </c>
      <c r="H139" s="11">
        <v>27</v>
      </c>
      <c r="I139" s="12">
        <v>10272</v>
      </c>
      <c r="J139" s="14">
        <v>2730232</v>
      </c>
      <c r="K139" s="15">
        <v>327</v>
      </c>
      <c r="L139" s="3" t="s">
        <v>450</v>
      </c>
      <c r="M139" s="3" t="s">
        <v>451</v>
      </c>
      <c r="N139" s="3" t="s">
        <v>196</v>
      </c>
      <c r="O139" s="17">
        <v>20896</v>
      </c>
    </row>
    <row r="140" spans="1:15" ht="15.75">
      <c r="A140" s="11"/>
      <c r="B140" s="12"/>
      <c r="C140" s="12"/>
      <c r="D140" s="3"/>
      <c r="E140" s="16"/>
      <c r="F140" s="13"/>
      <c r="G140" s="17"/>
      <c r="H140" s="11"/>
      <c r="I140" s="12"/>
      <c r="J140" s="18" t="s">
        <v>199</v>
      </c>
      <c r="K140" s="15"/>
      <c r="L140" s="3"/>
      <c r="M140" s="3"/>
      <c r="N140" s="3"/>
      <c r="O140" s="19">
        <v>81866</v>
      </c>
    </row>
    <row r="141" spans="1:15" ht="15.75">
      <c r="A141" s="11">
        <v>29</v>
      </c>
      <c r="B141" s="12">
        <v>66340</v>
      </c>
      <c r="C141" s="12" t="s">
        <v>453</v>
      </c>
      <c r="D141" s="3" t="s">
        <v>200</v>
      </c>
      <c r="E141" s="16">
        <v>7117.46</v>
      </c>
      <c r="F141" s="13">
        <v>100.75</v>
      </c>
      <c r="G141" s="17">
        <v>697831</v>
      </c>
      <c r="H141" s="11">
        <v>29</v>
      </c>
      <c r="I141" s="12">
        <v>10298</v>
      </c>
      <c r="J141" s="14">
        <v>114322</v>
      </c>
      <c r="K141" s="15">
        <v>870</v>
      </c>
      <c r="L141" s="3" t="s">
        <v>453</v>
      </c>
      <c r="M141" s="3" t="s">
        <v>454</v>
      </c>
      <c r="N141" s="3" t="s">
        <v>201</v>
      </c>
      <c r="O141" s="17">
        <v>697831</v>
      </c>
    </row>
    <row r="142" spans="1:15" ht="15.75">
      <c r="A142" s="11">
        <v>29</v>
      </c>
      <c r="B142" s="12">
        <v>66415</v>
      </c>
      <c r="C142" s="12" t="s">
        <v>453</v>
      </c>
      <c r="D142" s="3" t="s">
        <v>203</v>
      </c>
      <c r="E142" s="16">
        <v>7504.45</v>
      </c>
      <c r="F142" s="13">
        <v>19.13</v>
      </c>
      <c r="G142" s="17">
        <v>132501</v>
      </c>
      <c r="H142" s="11">
        <v>29</v>
      </c>
      <c r="I142" s="12">
        <v>10298</v>
      </c>
      <c r="J142" s="14">
        <v>114322</v>
      </c>
      <c r="K142" s="15">
        <v>870</v>
      </c>
      <c r="L142" s="3" t="s">
        <v>453</v>
      </c>
      <c r="M142" s="3" t="s">
        <v>454</v>
      </c>
      <c r="N142" s="3" t="s">
        <v>201</v>
      </c>
      <c r="O142" s="17">
        <v>132501</v>
      </c>
    </row>
    <row r="143" spans="1:15" ht="15.75">
      <c r="A143" s="11"/>
      <c r="B143" s="12"/>
      <c r="C143" s="12"/>
      <c r="D143" s="3"/>
      <c r="E143" s="16"/>
      <c r="F143" s="13"/>
      <c r="G143" s="17"/>
      <c r="H143" s="11"/>
      <c r="I143" s="12"/>
      <c r="J143" s="18" t="s">
        <v>500</v>
      </c>
      <c r="K143" s="15"/>
      <c r="L143" s="3"/>
      <c r="M143" s="3"/>
      <c r="N143" s="3"/>
      <c r="O143" s="19">
        <v>830332</v>
      </c>
    </row>
    <row r="144" spans="1:15" ht="15.75">
      <c r="A144" s="11">
        <v>29</v>
      </c>
      <c r="B144" s="12">
        <v>66340</v>
      </c>
      <c r="C144" s="12" t="s">
        <v>453</v>
      </c>
      <c r="D144" s="3" t="s">
        <v>200</v>
      </c>
      <c r="E144" s="16">
        <v>7117.46</v>
      </c>
      <c r="F144" s="13">
        <v>101.55</v>
      </c>
      <c r="G144" s="17">
        <v>697640</v>
      </c>
      <c r="H144" s="11">
        <v>29</v>
      </c>
      <c r="I144" s="12">
        <v>10298</v>
      </c>
      <c r="J144" s="14">
        <v>114330</v>
      </c>
      <c r="K144" s="15">
        <v>869</v>
      </c>
      <c r="L144" s="3" t="s">
        <v>453</v>
      </c>
      <c r="M144" s="3" t="s">
        <v>454</v>
      </c>
      <c r="N144" s="3" t="s">
        <v>205</v>
      </c>
      <c r="O144" s="17">
        <v>697640</v>
      </c>
    </row>
    <row r="145" spans="1:15" ht="15.75">
      <c r="A145" s="11">
        <v>29</v>
      </c>
      <c r="B145" s="12">
        <v>66415</v>
      </c>
      <c r="C145" s="12" t="s">
        <v>453</v>
      </c>
      <c r="D145" s="3" t="s">
        <v>203</v>
      </c>
      <c r="E145" s="16">
        <v>7504.45</v>
      </c>
      <c r="F145" s="13">
        <v>10.55</v>
      </c>
      <c r="G145" s="17">
        <v>72478</v>
      </c>
      <c r="H145" s="11">
        <v>29</v>
      </c>
      <c r="I145" s="12">
        <v>10298</v>
      </c>
      <c r="J145" s="14">
        <v>114330</v>
      </c>
      <c r="K145" s="15">
        <v>869</v>
      </c>
      <c r="L145" s="3" t="s">
        <v>453</v>
      </c>
      <c r="M145" s="3" t="s">
        <v>454</v>
      </c>
      <c r="N145" s="3" t="s">
        <v>205</v>
      </c>
      <c r="O145" s="17">
        <v>72478</v>
      </c>
    </row>
    <row r="146" spans="1:15" ht="15.75">
      <c r="A146" s="11"/>
      <c r="B146" s="12"/>
      <c r="C146" s="12"/>
      <c r="D146" s="3"/>
      <c r="E146" s="16"/>
      <c r="F146" s="13"/>
      <c r="G146" s="17"/>
      <c r="H146" s="11"/>
      <c r="I146" s="12"/>
      <c r="J146" s="18" t="s">
        <v>501</v>
      </c>
      <c r="K146" s="15"/>
      <c r="L146" s="3"/>
      <c r="M146" s="3"/>
      <c r="N146" s="3"/>
      <c r="O146" s="19">
        <v>770118</v>
      </c>
    </row>
    <row r="147" spans="1:15" ht="15.75">
      <c r="A147" s="11">
        <v>29</v>
      </c>
      <c r="B147" s="12">
        <v>66340</v>
      </c>
      <c r="C147" s="12" t="s">
        <v>453</v>
      </c>
      <c r="D147" s="3" t="s">
        <v>200</v>
      </c>
      <c r="E147" s="16">
        <v>7117.46</v>
      </c>
      <c r="F147" s="13">
        <v>2.16</v>
      </c>
      <c r="G147" s="17">
        <v>14867</v>
      </c>
      <c r="H147" s="11">
        <v>29</v>
      </c>
      <c r="I147" s="12">
        <v>10298</v>
      </c>
      <c r="J147" s="14">
        <v>114975</v>
      </c>
      <c r="K147" s="15">
        <v>947</v>
      </c>
      <c r="L147" s="3" t="s">
        <v>453</v>
      </c>
      <c r="M147" s="3" t="s">
        <v>454</v>
      </c>
      <c r="N147" s="3" t="s">
        <v>207</v>
      </c>
      <c r="O147" s="17">
        <v>14867</v>
      </c>
    </row>
    <row r="148" spans="1:15" ht="15.75">
      <c r="A148" s="11"/>
      <c r="B148" s="12"/>
      <c r="C148" s="12"/>
      <c r="D148" s="3"/>
      <c r="E148" s="16"/>
      <c r="F148" s="13"/>
      <c r="G148" s="17"/>
      <c r="H148" s="11"/>
      <c r="I148" s="12"/>
      <c r="J148" s="18" t="s">
        <v>502</v>
      </c>
      <c r="K148" s="15"/>
      <c r="L148" s="3"/>
      <c r="M148" s="3"/>
      <c r="N148" s="3"/>
      <c r="O148" s="19">
        <v>14867</v>
      </c>
    </row>
    <row r="149" spans="1:15" ht="15.75">
      <c r="A149" s="11">
        <v>30</v>
      </c>
      <c r="B149" s="12">
        <v>66597</v>
      </c>
      <c r="C149" s="12" t="s">
        <v>447</v>
      </c>
      <c r="D149" s="3" t="s">
        <v>188</v>
      </c>
      <c r="E149" s="16">
        <v>10228.58</v>
      </c>
      <c r="F149" s="13">
        <v>8.46</v>
      </c>
      <c r="G149" s="17">
        <v>64966</v>
      </c>
      <c r="H149" s="11">
        <v>30</v>
      </c>
      <c r="I149" s="12">
        <v>10306</v>
      </c>
      <c r="J149" s="14">
        <v>126037</v>
      </c>
      <c r="K149" s="15">
        <v>1419</v>
      </c>
      <c r="L149" s="3" t="s">
        <v>447</v>
      </c>
      <c r="M149" s="3" t="s">
        <v>455</v>
      </c>
      <c r="N149" s="3" t="s">
        <v>209</v>
      </c>
      <c r="O149" s="17">
        <v>64966</v>
      </c>
    </row>
    <row r="150" spans="1:15" ht="15.75">
      <c r="A150" s="11"/>
      <c r="B150" s="12"/>
      <c r="C150" s="12"/>
      <c r="D150" s="3"/>
      <c r="E150" s="16"/>
      <c r="F150" s="13"/>
      <c r="G150" s="17"/>
      <c r="H150" s="11"/>
      <c r="I150" s="12"/>
      <c r="J150" s="18" t="s">
        <v>503</v>
      </c>
      <c r="K150" s="15"/>
      <c r="L150" s="3"/>
      <c r="M150" s="3"/>
      <c r="N150" s="3"/>
      <c r="O150" s="19">
        <v>64966</v>
      </c>
    </row>
    <row r="151" spans="1:15" ht="15.75">
      <c r="A151" s="11">
        <v>19</v>
      </c>
      <c r="B151" s="12">
        <v>64287</v>
      </c>
      <c r="C151" s="12" t="s">
        <v>440</v>
      </c>
      <c r="D151" s="3" t="s">
        <v>153</v>
      </c>
      <c r="E151" s="16">
        <v>550.84</v>
      </c>
      <c r="F151" s="13">
        <v>0.07</v>
      </c>
      <c r="G151" s="17">
        <v>39</v>
      </c>
      <c r="H151" s="11">
        <v>30</v>
      </c>
      <c r="I151" s="12">
        <v>10306</v>
      </c>
      <c r="J151" s="14">
        <v>132910</v>
      </c>
      <c r="K151" s="15">
        <v>1761</v>
      </c>
      <c r="L151" s="3" t="s">
        <v>447</v>
      </c>
      <c r="M151" s="3" t="s">
        <v>455</v>
      </c>
      <c r="N151" s="3" t="s">
        <v>393</v>
      </c>
      <c r="O151" s="17">
        <v>39</v>
      </c>
    </row>
    <row r="152" spans="1:15" ht="15.75">
      <c r="A152" s="11">
        <v>19</v>
      </c>
      <c r="B152" s="12">
        <v>64725</v>
      </c>
      <c r="C152" s="12" t="s">
        <v>440</v>
      </c>
      <c r="D152" s="3" t="s">
        <v>163</v>
      </c>
      <c r="E152" s="16">
        <v>1343.01</v>
      </c>
      <c r="F152" s="13">
        <v>0.86</v>
      </c>
      <c r="G152" s="17">
        <v>1155</v>
      </c>
      <c r="H152" s="11">
        <v>30</v>
      </c>
      <c r="I152" s="12">
        <v>10306</v>
      </c>
      <c r="J152" s="14">
        <v>132910</v>
      </c>
      <c r="K152" s="15">
        <v>1761</v>
      </c>
      <c r="L152" s="3" t="s">
        <v>447</v>
      </c>
      <c r="M152" s="3" t="s">
        <v>455</v>
      </c>
      <c r="N152" s="3" t="s">
        <v>393</v>
      </c>
      <c r="O152" s="17">
        <v>1155</v>
      </c>
    </row>
    <row r="153" spans="1:15" ht="15.75">
      <c r="A153" s="11">
        <v>19</v>
      </c>
      <c r="B153" s="12">
        <v>64733</v>
      </c>
      <c r="C153" s="12" t="s">
        <v>440</v>
      </c>
      <c r="D153" s="3" t="s">
        <v>164</v>
      </c>
      <c r="E153" s="16">
        <v>1931.6</v>
      </c>
      <c r="F153" s="13">
        <v>0.04</v>
      </c>
      <c r="G153" s="17">
        <v>77</v>
      </c>
      <c r="H153" s="11">
        <v>30</v>
      </c>
      <c r="I153" s="12">
        <v>10306</v>
      </c>
      <c r="J153" s="14">
        <v>132910</v>
      </c>
      <c r="K153" s="15">
        <v>1761</v>
      </c>
      <c r="L153" s="3" t="s">
        <v>447</v>
      </c>
      <c r="M153" s="3" t="s">
        <v>455</v>
      </c>
      <c r="N153" s="3" t="s">
        <v>393</v>
      </c>
      <c r="O153" s="17">
        <v>77</v>
      </c>
    </row>
    <row r="154" spans="1:15" ht="15.75">
      <c r="A154" s="11">
        <v>19</v>
      </c>
      <c r="B154" s="12">
        <v>64840</v>
      </c>
      <c r="C154" s="12" t="s">
        <v>440</v>
      </c>
      <c r="D154" s="3" t="s">
        <v>167</v>
      </c>
      <c r="E154" s="16">
        <v>1229.95</v>
      </c>
      <c r="F154" s="13">
        <v>0.27</v>
      </c>
      <c r="G154" s="17">
        <v>332</v>
      </c>
      <c r="H154" s="11">
        <v>30</v>
      </c>
      <c r="I154" s="12">
        <v>10306</v>
      </c>
      <c r="J154" s="14">
        <v>132910</v>
      </c>
      <c r="K154" s="15">
        <v>1761</v>
      </c>
      <c r="L154" s="3" t="s">
        <v>447</v>
      </c>
      <c r="M154" s="3" t="s">
        <v>455</v>
      </c>
      <c r="N154" s="3" t="s">
        <v>393</v>
      </c>
      <c r="O154" s="17">
        <v>332</v>
      </c>
    </row>
    <row r="155" spans="1:15" ht="15.75">
      <c r="A155" s="11">
        <v>30</v>
      </c>
      <c r="B155" s="12">
        <v>66431</v>
      </c>
      <c r="C155" s="12" t="s">
        <v>447</v>
      </c>
      <c r="D155" s="3" t="s">
        <v>394</v>
      </c>
      <c r="E155" s="16">
        <v>2190.21</v>
      </c>
      <c r="F155" s="13">
        <v>8.91</v>
      </c>
      <c r="G155" s="17">
        <v>19515</v>
      </c>
      <c r="H155" s="11">
        <v>30</v>
      </c>
      <c r="I155" s="12">
        <v>10306</v>
      </c>
      <c r="J155" s="14">
        <v>132910</v>
      </c>
      <c r="K155" s="15">
        <v>1761</v>
      </c>
      <c r="L155" s="3" t="s">
        <v>447</v>
      </c>
      <c r="M155" s="3" t="s">
        <v>455</v>
      </c>
      <c r="N155" s="3" t="s">
        <v>393</v>
      </c>
      <c r="O155" s="17">
        <v>19515</v>
      </c>
    </row>
    <row r="156" spans="1:15" ht="15.75">
      <c r="A156" s="11">
        <v>30</v>
      </c>
      <c r="B156" s="12">
        <v>66464</v>
      </c>
      <c r="C156" s="12" t="s">
        <v>447</v>
      </c>
      <c r="D156" s="3" t="s">
        <v>395</v>
      </c>
      <c r="E156" s="16">
        <v>5811.66</v>
      </c>
      <c r="F156" s="13">
        <v>0.07</v>
      </c>
      <c r="G156" s="17">
        <v>407</v>
      </c>
      <c r="H156" s="11">
        <v>30</v>
      </c>
      <c r="I156" s="12">
        <v>10306</v>
      </c>
      <c r="J156" s="14">
        <v>132910</v>
      </c>
      <c r="K156" s="15">
        <v>1761</v>
      </c>
      <c r="L156" s="3" t="s">
        <v>447</v>
      </c>
      <c r="M156" s="3" t="s">
        <v>455</v>
      </c>
      <c r="N156" s="3" t="s">
        <v>393</v>
      </c>
      <c r="O156" s="17">
        <v>407</v>
      </c>
    </row>
    <row r="157" spans="1:15" ht="15.75">
      <c r="A157" s="11">
        <v>30</v>
      </c>
      <c r="B157" s="12">
        <v>66514</v>
      </c>
      <c r="C157" s="12" t="s">
        <v>447</v>
      </c>
      <c r="D157" s="3" t="s">
        <v>396</v>
      </c>
      <c r="E157" s="16">
        <v>3897.06</v>
      </c>
      <c r="F157" s="13">
        <v>2.7</v>
      </c>
      <c r="G157" s="17">
        <v>10522</v>
      </c>
      <c r="H157" s="11">
        <v>30</v>
      </c>
      <c r="I157" s="12">
        <v>10306</v>
      </c>
      <c r="J157" s="14">
        <v>132910</v>
      </c>
      <c r="K157" s="15">
        <v>1761</v>
      </c>
      <c r="L157" s="3" t="s">
        <v>447</v>
      </c>
      <c r="M157" s="3" t="s">
        <v>455</v>
      </c>
      <c r="N157" s="3" t="s">
        <v>393</v>
      </c>
      <c r="O157" s="17">
        <v>10522</v>
      </c>
    </row>
    <row r="158" spans="1:15" ht="15.75">
      <c r="A158" s="11">
        <v>30</v>
      </c>
      <c r="B158" s="12">
        <v>66522</v>
      </c>
      <c r="C158" s="12" t="s">
        <v>447</v>
      </c>
      <c r="D158" s="3" t="s">
        <v>397</v>
      </c>
      <c r="E158" s="16">
        <v>1974.87</v>
      </c>
      <c r="F158" s="13">
        <v>4.44</v>
      </c>
      <c r="G158" s="17">
        <v>8768</v>
      </c>
      <c r="H158" s="11">
        <v>30</v>
      </c>
      <c r="I158" s="12">
        <v>10306</v>
      </c>
      <c r="J158" s="14">
        <v>132910</v>
      </c>
      <c r="K158" s="15">
        <v>1761</v>
      </c>
      <c r="L158" s="3" t="s">
        <v>447</v>
      </c>
      <c r="M158" s="3" t="s">
        <v>455</v>
      </c>
      <c r="N158" s="3" t="s">
        <v>393</v>
      </c>
      <c r="O158" s="17">
        <v>8768</v>
      </c>
    </row>
    <row r="159" spans="1:15" ht="15.75">
      <c r="A159" s="11">
        <v>30</v>
      </c>
      <c r="B159" s="12">
        <v>66548</v>
      </c>
      <c r="C159" s="12" t="s">
        <v>447</v>
      </c>
      <c r="D159" s="3" t="s">
        <v>398</v>
      </c>
      <c r="E159" s="16">
        <v>5992.47</v>
      </c>
      <c r="F159" s="13">
        <v>0.13</v>
      </c>
      <c r="G159" s="17">
        <v>779</v>
      </c>
      <c r="H159" s="11">
        <v>30</v>
      </c>
      <c r="I159" s="12">
        <v>10306</v>
      </c>
      <c r="J159" s="14">
        <v>132910</v>
      </c>
      <c r="K159" s="15">
        <v>1761</v>
      </c>
      <c r="L159" s="3" t="s">
        <v>447</v>
      </c>
      <c r="M159" s="3" t="s">
        <v>455</v>
      </c>
      <c r="N159" s="3" t="s">
        <v>393</v>
      </c>
      <c r="O159" s="17">
        <v>779</v>
      </c>
    </row>
    <row r="160" spans="1:15" ht="15.75">
      <c r="A160" s="11">
        <v>30</v>
      </c>
      <c r="B160" s="12">
        <v>66597</v>
      </c>
      <c r="C160" s="12" t="s">
        <v>447</v>
      </c>
      <c r="D160" s="3" t="s">
        <v>188</v>
      </c>
      <c r="E160" s="16">
        <v>10228.58</v>
      </c>
      <c r="F160" s="13">
        <v>2.79</v>
      </c>
      <c r="G160" s="17">
        <v>20643</v>
      </c>
      <c r="H160" s="11">
        <v>30</v>
      </c>
      <c r="I160" s="12">
        <v>10306</v>
      </c>
      <c r="J160" s="14">
        <v>132910</v>
      </c>
      <c r="K160" s="15">
        <v>1761</v>
      </c>
      <c r="L160" s="3" t="s">
        <v>447</v>
      </c>
      <c r="M160" s="3" t="s">
        <v>455</v>
      </c>
      <c r="N160" s="3" t="s">
        <v>393</v>
      </c>
      <c r="O160" s="17">
        <v>20643</v>
      </c>
    </row>
    <row r="161" spans="1:15" ht="15.75">
      <c r="A161" s="11">
        <v>30</v>
      </c>
      <c r="B161" s="12">
        <v>66621</v>
      </c>
      <c r="C161" s="12" t="s">
        <v>447</v>
      </c>
      <c r="D161" s="3" t="s">
        <v>399</v>
      </c>
      <c r="E161" s="16">
        <v>4993.39</v>
      </c>
      <c r="F161" s="13">
        <v>1.58</v>
      </c>
      <c r="G161" s="17">
        <v>7890</v>
      </c>
      <c r="H161" s="11">
        <v>30</v>
      </c>
      <c r="I161" s="12">
        <v>10306</v>
      </c>
      <c r="J161" s="14">
        <v>132910</v>
      </c>
      <c r="K161" s="15">
        <v>1761</v>
      </c>
      <c r="L161" s="3" t="s">
        <v>447</v>
      </c>
      <c r="M161" s="3" t="s">
        <v>455</v>
      </c>
      <c r="N161" s="3" t="s">
        <v>393</v>
      </c>
      <c r="O161" s="17">
        <v>7890</v>
      </c>
    </row>
    <row r="162" spans="1:15" ht="15.75">
      <c r="A162" s="11">
        <v>30</v>
      </c>
      <c r="B162" s="12">
        <v>66647</v>
      </c>
      <c r="C162" s="12" t="s">
        <v>447</v>
      </c>
      <c r="D162" s="3" t="s">
        <v>400</v>
      </c>
      <c r="E162" s="16">
        <v>3919.69</v>
      </c>
      <c r="F162" s="13">
        <v>0.32</v>
      </c>
      <c r="G162" s="17">
        <v>1254</v>
      </c>
      <c r="H162" s="11">
        <v>30</v>
      </c>
      <c r="I162" s="12">
        <v>10306</v>
      </c>
      <c r="J162" s="14">
        <v>132910</v>
      </c>
      <c r="K162" s="15">
        <v>1761</v>
      </c>
      <c r="L162" s="3" t="s">
        <v>447</v>
      </c>
      <c r="M162" s="3" t="s">
        <v>455</v>
      </c>
      <c r="N162" s="3" t="s">
        <v>393</v>
      </c>
      <c r="O162" s="17">
        <v>1254</v>
      </c>
    </row>
    <row r="163" spans="1:15" ht="15.75">
      <c r="A163" s="11">
        <v>30</v>
      </c>
      <c r="B163" s="12">
        <v>66670</v>
      </c>
      <c r="C163" s="12" t="s">
        <v>447</v>
      </c>
      <c r="D163" s="3" t="s">
        <v>401</v>
      </c>
      <c r="E163" s="16">
        <v>1892.81</v>
      </c>
      <c r="F163" s="13">
        <v>15.94</v>
      </c>
      <c r="G163" s="17">
        <v>30171</v>
      </c>
      <c r="H163" s="11">
        <v>30</v>
      </c>
      <c r="I163" s="12">
        <v>10306</v>
      </c>
      <c r="J163" s="14">
        <v>132910</v>
      </c>
      <c r="K163" s="15">
        <v>1761</v>
      </c>
      <c r="L163" s="3" t="s">
        <v>447</v>
      </c>
      <c r="M163" s="3" t="s">
        <v>455</v>
      </c>
      <c r="N163" s="3" t="s">
        <v>393</v>
      </c>
      <c r="O163" s="17">
        <v>30171</v>
      </c>
    </row>
    <row r="164" spans="1:15" ht="15.75">
      <c r="A164" s="11">
        <v>30</v>
      </c>
      <c r="B164" s="12">
        <v>73635</v>
      </c>
      <c r="C164" s="12" t="s">
        <v>447</v>
      </c>
      <c r="D164" s="3" t="s">
        <v>402</v>
      </c>
      <c r="E164" s="16">
        <v>5728.76</v>
      </c>
      <c r="F164" s="13">
        <v>1.16</v>
      </c>
      <c r="G164" s="17">
        <v>6645</v>
      </c>
      <c r="H164" s="11">
        <v>30</v>
      </c>
      <c r="I164" s="12">
        <v>10306</v>
      </c>
      <c r="J164" s="14">
        <v>132910</v>
      </c>
      <c r="K164" s="15">
        <v>1761</v>
      </c>
      <c r="L164" s="3" t="s">
        <v>447</v>
      </c>
      <c r="M164" s="3" t="s">
        <v>455</v>
      </c>
      <c r="N164" s="3" t="s">
        <v>393</v>
      </c>
      <c r="O164" s="17">
        <v>6645</v>
      </c>
    </row>
    <row r="165" spans="1:15" ht="15.75">
      <c r="A165" s="11">
        <v>30</v>
      </c>
      <c r="B165" s="12">
        <v>73643</v>
      </c>
      <c r="C165" s="12" t="s">
        <v>447</v>
      </c>
      <c r="D165" s="3" t="s">
        <v>403</v>
      </c>
      <c r="E165" s="16">
        <v>4357.68</v>
      </c>
      <c r="F165" s="13">
        <v>1.04</v>
      </c>
      <c r="G165" s="17">
        <v>4532</v>
      </c>
      <c r="H165" s="11">
        <v>30</v>
      </c>
      <c r="I165" s="12">
        <v>10306</v>
      </c>
      <c r="J165" s="14">
        <v>132910</v>
      </c>
      <c r="K165" s="15">
        <v>1761</v>
      </c>
      <c r="L165" s="3" t="s">
        <v>447</v>
      </c>
      <c r="M165" s="3" t="s">
        <v>455</v>
      </c>
      <c r="N165" s="3" t="s">
        <v>393</v>
      </c>
      <c r="O165" s="17">
        <v>4532</v>
      </c>
    </row>
    <row r="166" spans="1:15" ht="15.75">
      <c r="A166" s="11">
        <v>30</v>
      </c>
      <c r="B166" s="12">
        <v>73650</v>
      </c>
      <c r="C166" s="12" t="s">
        <v>447</v>
      </c>
      <c r="D166" s="3" t="s">
        <v>190</v>
      </c>
      <c r="E166" s="16">
        <v>6618.02</v>
      </c>
      <c r="F166" s="13">
        <v>0.04</v>
      </c>
      <c r="G166" s="17">
        <v>265</v>
      </c>
      <c r="H166" s="11">
        <v>30</v>
      </c>
      <c r="I166" s="12">
        <v>10306</v>
      </c>
      <c r="J166" s="14">
        <v>132910</v>
      </c>
      <c r="K166" s="15">
        <v>1761</v>
      </c>
      <c r="L166" s="3" t="s">
        <v>447</v>
      </c>
      <c r="M166" s="3" t="s">
        <v>455</v>
      </c>
      <c r="N166" s="3" t="s">
        <v>393</v>
      </c>
      <c r="O166" s="17">
        <v>265</v>
      </c>
    </row>
    <row r="167" spans="1:15" ht="15.75">
      <c r="A167" s="11">
        <v>30</v>
      </c>
      <c r="B167" s="12">
        <v>73924</v>
      </c>
      <c r="C167" s="12" t="s">
        <v>447</v>
      </c>
      <c r="D167" s="3" t="s">
        <v>404</v>
      </c>
      <c r="E167" s="16">
        <v>3970.85</v>
      </c>
      <c r="F167" s="13">
        <v>0.03</v>
      </c>
      <c r="G167" s="17">
        <v>119</v>
      </c>
      <c r="H167" s="11">
        <v>30</v>
      </c>
      <c r="I167" s="12">
        <v>10306</v>
      </c>
      <c r="J167" s="14">
        <v>132910</v>
      </c>
      <c r="K167" s="15">
        <v>1761</v>
      </c>
      <c r="L167" s="3" t="s">
        <v>447</v>
      </c>
      <c r="M167" s="3" t="s">
        <v>455</v>
      </c>
      <c r="N167" s="3" t="s">
        <v>393</v>
      </c>
      <c r="O167" s="17">
        <v>119</v>
      </c>
    </row>
    <row r="168" spans="1:15" ht="15.75">
      <c r="A168" s="11"/>
      <c r="B168" s="12"/>
      <c r="C168" s="12"/>
      <c r="D168" s="3"/>
      <c r="E168" s="16"/>
      <c r="F168" s="13"/>
      <c r="G168" s="17"/>
      <c r="H168" s="11"/>
      <c r="I168" s="12"/>
      <c r="J168" s="18" t="s">
        <v>504</v>
      </c>
      <c r="K168" s="15"/>
      <c r="L168" s="3"/>
      <c r="M168" s="3"/>
      <c r="N168" s="3"/>
      <c r="O168" s="19">
        <v>113113</v>
      </c>
    </row>
    <row r="169" spans="1:15" ht="15.75">
      <c r="A169" s="11">
        <v>9</v>
      </c>
      <c r="B169" s="12">
        <v>61978</v>
      </c>
      <c r="C169" s="12" t="s">
        <v>434</v>
      </c>
      <c r="D169" s="3" t="s">
        <v>75</v>
      </c>
      <c r="E169" s="16">
        <v>2766.45</v>
      </c>
      <c r="F169" s="13">
        <v>2.36</v>
      </c>
      <c r="G169" s="17">
        <v>6529</v>
      </c>
      <c r="H169" s="11">
        <v>31</v>
      </c>
      <c r="I169" s="12">
        <v>10314</v>
      </c>
      <c r="J169" s="14">
        <v>126904</v>
      </c>
      <c r="K169" s="15">
        <v>1432</v>
      </c>
      <c r="L169" s="3" t="s">
        <v>456</v>
      </c>
      <c r="M169" s="3" t="s">
        <v>457</v>
      </c>
      <c r="N169" s="3" t="s">
        <v>211</v>
      </c>
      <c r="O169" s="17">
        <v>6529</v>
      </c>
    </row>
    <row r="170" spans="1:15" ht="15.75">
      <c r="A170" s="11">
        <v>9</v>
      </c>
      <c r="B170" s="12">
        <v>73783</v>
      </c>
      <c r="C170" s="12" t="s">
        <v>434</v>
      </c>
      <c r="D170" s="3" t="s">
        <v>83</v>
      </c>
      <c r="E170" s="16">
        <v>4669.57</v>
      </c>
      <c r="F170" s="13">
        <v>5.22</v>
      </c>
      <c r="G170" s="17">
        <v>24375</v>
      </c>
      <c r="H170" s="11">
        <v>31</v>
      </c>
      <c r="I170" s="12">
        <v>10314</v>
      </c>
      <c r="J170" s="14">
        <v>126904</v>
      </c>
      <c r="K170" s="15">
        <v>1432</v>
      </c>
      <c r="L170" s="3" t="s">
        <v>456</v>
      </c>
      <c r="M170" s="3" t="s">
        <v>457</v>
      </c>
      <c r="N170" s="3" t="s">
        <v>211</v>
      </c>
      <c r="O170" s="17">
        <v>24375</v>
      </c>
    </row>
    <row r="171" spans="1:15" ht="15.75">
      <c r="A171" s="11">
        <v>29</v>
      </c>
      <c r="B171" s="12">
        <v>66373</v>
      </c>
      <c r="C171" s="12" t="s">
        <v>453</v>
      </c>
      <c r="D171" s="3" t="s">
        <v>213</v>
      </c>
      <c r="E171" s="16">
        <v>5340.66</v>
      </c>
      <c r="F171" s="13">
        <v>1.04</v>
      </c>
      <c r="G171" s="17">
        <v>5554</v>
      </c>
      <c r="H171" s="11">
        <v>31</v>
      </c>
      <c r="I171" s="12">
        <v>10314</v>
      </c>
      <c r="J171" s="14">
        <v>126904</v>
      </c>
      <c r="K171" s="15">
        <v>1432</v>
      </c>
      <c r="L171" s="3" t="s">
        <v>456</v>
      </c>
      <c r="M171" s="3" t="s">
        <v>457</v>
      </c>
      <c r="N171" s="3" t="s">
        <v>211</v>
      </c>
      <c r="O171" s="17">
        <v>5554</v>
      </c>
    </row>
    <row r="172" spans="1:15" ht="15.75">
      <c r="A172" s="11">
        <v>31</v>
      </c>
      <c r="B172" s="12">
        <v>66761</v>
      </c>
      <c r="C172" s="12" t="s">
        <v>456</v>
      </c>
      <c r="D172" s="3" t="s">
        <v>214</v>
      </c>
      <c r="E172" s="16">
        <v>2109.6</v>
      </c>
      <c r="F172" s="13">
        <v>2.82</v>
      </c>
      <c r="G172" s="17">
        <v>5949</v>
      </c>
      <c r="H172" s="11">
        <v>31</v>
      </c>
      <c r="I172" s="12">
        <v>10314</v>
      </c>
      <c r="J172" s="14">
        <v>126904</v>
      </c>
      <c r="K172" s="15">
        <v>1432</v>
      </c>
      <c r="L172" s="3" t="s">
        <v>456</v>
      </c>
      <c r="M172" s="3" t="s">
        <v>457</v>
      </c>
      <c r="N172" s="3" t="s">
        <v>211</v>
      </c>
      <c r="O172" s="17">
        <v>5949</v>
      </c>
    </row>
    <row r="173" spans="1:15" ht="15.75">
      <c r="A173" s="11">
        <v>31</v>
      </c>
      <c r="B173" s="12">
        <v>66779</v>
      </c>
      <c r="C173" s="12" t="s">
        <v>456</v>
      </c>
      <c r="D173" s="3" t="s">
        <v>353</v>
      </c>
      <c r="E173" s="16">
        <v>4337.86</v>
      </c>
      <c r="F173" s="13">
        <v>0.99</v>
      </c>
      <c r="G173" s="17">
        <v>4294</v>
      </c>
      <c r="H173" s="11">
        <v>31</v>
      </c>
      <c r="I173" s="12">
        <v>10314</v>
      </c>
      <c r="J173" s="14">
        <v>126904</v>
      </c>
      <c r="K173" s="15">
        <v>1432</v>
      </c>
      <c r="L173" s="3" t="s">
        <v>456</v>
      </c>
      <c r="M173" s="3" t="s">
        <v>457</v>
      </c>
      <c r="N173" s="3" t="s">
        <v>211</v>
      </c>
      <c r="O173" s="17">
        <v>4294</v>
      </c>
    </row>
    <row r="174" spans="1:15" ht="15.75">
      <c r="A174" s="11">
        <v>31</v>
      </c>
      <c r="B174" s="12">
        <v>66787</v>
      </c>
      <c r="C174" s="12" t="s">
        <v>456</v>
      </c>
      <c r="D174" s="3" t="s">
        <v>215</v>
      </c>
      <c r="E174" s="16">
        <v>4664.69</v>
      </c>
      <c r="F174" s="13">
        <v>39.41</v>
      </c>
      <c r="G174" s="17">
        <v>183835</v>
      </c>
      <c r="H174" s="11">
        <v>31</v>
      </c>
      <c r="I174" s="12">
        <v>10314</v>
      </c>
      <c r="J174" s="14">
        <v>126904</v>
      </c>
      <c r="K174" s="15">
        <v>1432</v>
      </c>
      <c r="L174" s="3" t="s">
        <v>456</v>
      </c>
      <c r="M174" s="3" t="s">
        <v>457</v>
      </c>
      <c r="N174" s="3" t="s">
        <v>211</v>
      </c>
      <c r="O174" s="17">
        <v>183835</v>
      </c>
    </row>
    <row r="175" spans="1:15" ht="15.75">
      <c r="A175" s="11">
        <v>31</v>
      </c>
      <c r="B175" s="12">
        <v>66795</v>
      </c>
      <c r="C175" s="12" t="s">
        <v>456</v>
      </c>
      <c r="D175" s="3" t="s">
        <v>216</v>
      </c>
      <c r="E175" s="16">
        <v>2831.29</v>
      </c>
      <c r="F175" s="13">
        <v>3.49</v>
      </c>
      <c r="G175" s="17">
        <v>9881</v>
      </c>
      <c r="H175" s="11">
        <v>31</v>
      </c>
      <c r="I175" s="12">
        <v>10314</v>
      </c>
      <c r="J175" s="14">
        <v>126904</v>
      </c>
      <c r="K175" s="15">
        <v>1432</v>
      </c>
      <c r="L175" s="3" t="s">
        <v>456</v>
      </c>
      <c r="M175" s="3" t="s">
        <v>457</v>
      </c>
      <c r="N175" s="3" t="s">
        <v>211</v>
      </c>
      <c r="O175" s="17">
        <v>9881</v>
      </c>
    </row>
    <row r="176" spans="1:15" ht="15.75">
      <c r="A176" s="11">
        <v>31</v>
      </c>
      <c r="B176" s="12">
        <v>66803</v>
      </c>
      <c r="C176" s="12" t="s">
        <v>456</v>
      </c>
      <c r="D176" s="3" t="s">
        <v>217</v>
      </c>
      <c r="E176" s="16">
        <v>2247.76</v>
      </c>
      <c r="F176" s="13">
        <v>1.84</v>
      </c>
      <c r="G176" s="17">
        <v>4136</v>
      </c>
      <c r="H176" s="11">
        <v>31</v>
      </c>
      <c r="I176" s="12">
        <v>10314</v>
      </c>
      <c r="J176" s="14">
        <v>126904</v>
      </c>
      <c r="K176" s="15">
        <v>1432</v>
      </c>
      <c r="L176" s="3" t="s">
        <v>456</v>
      </c>
      <c r="M176" s="3" t="s">
        <v>457</v>
      </c>
      <c r="N176" s="3" t="s">
        <v>211</v>
      </c>
      <c r="O176" s="17">
        <v>4136</v>
      </c>
    </row>
    <row r="177" spans="1:15" ht="15.75">
      <c r="A177" s="11">
        <v>31</v>
      </c>
      <c r="B177" s="12">
        <v>66829</v>
      </c>
      <c r="C177" s="12" t="s">
        <v>456</v>
      </c>
      <c r="D177" s="3" t="s">
        <v>218</v>
      </c>
      <c r="E177" s="16">
        <v>3832.66</v>
      </c>
      <c r="F177" s="13">
        <v>2.44</v>
      </c>
      <c r="G177" s="17">
        <v>9352</v>
      </c>
      <c r="H177" s="11">
        <v>31</v>
      </c>
      <c r="I177" s="12">
        <v>10314</v>
      </c>
      <c r="J177" s="14">
        <v>126904</v>
      </c>
      <c r="K177" s="15">
        <v>1432</v>
      </c>
      <c r="L177" s="3" t="s">
        <v>456</v>
      </c>
      <c r="M177" s="3" t="s">
        <v>457</v>
      </c>
      <c r="N177" s="3" t="s">
        <v>211</v>
      </c>
      <c r="O177" s="17">
        <v>9352</v>
      </c>
    </row>
    <row r="178" spans="1:15" ht="15.75">
      <c r="A178" s="11">
        <v>31</v>
      </c>
      <c r="B178" s="12">
        <v>66845</v>
      </c>
      <c r="C178" s="12" t="s">
        <v>456</v>
      </c>
      <c r="D178" s="3" t="s">
        <v>219</v>
      </c>
      <c r="E178" s="16">
        <v>2776.55</v>
      </c>
      <c r="F178" s="13">
        <v>4.97</v>
      </c>
      <c r="G178" s="17">
        <v>13799</v>
      </c>
      <c r="H178" s="11">
        <v>31</v>
      </c>
      <c r="I178" s="12">
        <v>10314</v>
      </c>
      <c r="J178" s="14">
        <v>126904</v>
      </c>
      <c r="K178" s="15">
        <v>1432</v>
      </c>
      <c r="L178" s="3" t="s">
        <v>456</v>
      </c>
      <c r="M178" s="3" t="s">
        <v>457</v>
      </c>
      <c r="N178" s="3" t="s">
        <v>211</v>
      </c>
      <c r="O178" s="17">
        <v>13799</v>
      </c>
    </row>
    <row r="179" spans="1:15" ht="15.75">
      <c r="A179" s="11">
        <v>31</v>
      </c>
      <c r="B179" s="12">
        <v>66852</v>
      </c>
      <c r="C179" s="12" t="s">
        <v>456</v>
      </c>
      <c r="D179" s="3" t="s">
        <v>220</v>
      </c>
      <c r="E179" s="16">
        <v>1940.33</v>
      </c>
      <c r="F179" s="13">
        <v>2.09</v>
      </c>
      <c r="G179" s="17">
        <v>4055</v>
      </c>
      <c r="H179" s="11">
        <v>31</v>
      </c>
      <c r="I179" s="12">
        <v>10314</v>
      </c>
      <c r="J179" s="14">
        <v>126904</v>
      </c>
      <c r="K179" s="15">
        <v>1432</v>
      </c>
      <c r="L179" s="3" t="s">
        <v>456</v>
      </c>
      <c r="M179" s="3" t="s">
        <v>457</v>
      </c>
      <c r="N179" s="3" t="s">
        <v>211</v>
      </c>
      <c r="O179" s="17">
        <v>4055</v>
      </c>
    </row>
    <row r="180" spans="1:15" ht="15.75">
      <c r="A180" s="11">
        <v>31</v>
      </c>
      <c r="B180" s="12">
        <v>66886</v>
      </c>
      <c r="C180" s="12" t="s">
        <v>456</v>
      </c>
      <c r="D180" s="3" t="s">
        <v>221</v>
      </c>
      <c r="E180" s="16">
        <v>6274.36</v>
      </c>
      <c r="F180" s="13">
        <v>83.56</v>
      </c>
      <c r="G180" s="17">
        <v>524286</v>
      </c>
      <c r="H180" s="11">
        <v>31</v>
      </c>
      <c r="I180" s="12">
        <v>10314</v>
      </c>
      <c r="J180" s="14">
        <v>126904</v>
      </c>
      <c r="K180" s="15">
        <v>1432</v>
      </c>
      <c r="L180" s="3" t="s">
        <v>456</v>
      </c>
      <c r="M180" s="3" t="s">
        <v>457</v>
      </c>
      <c r="N180" s="3" t="s">
        <v>211</v>
      </c>
      <c r="O180" s="17">
        <v>524286</v>
      </c>
    </row>
    <row r="181" spans="1:15" ht="15.75">
      <c r="A181" s="11">
        <v>31</v>
      </c>
      <c r="B181" s="12">
        <v>66910</v>
      </c>
      <c r="C181" s="12" t="s">
        <v>456</v>
      </c>
      <c r="D181" s="3" t="s">
        <v>222</v>
      </c>
      <c r="E181" s="16">
        <v>3340.81</v>
      </c>
      <c r="F181" s="13">
        <v>17.89</v>
      </c>
      <c r="G181" s="17">
        <v>59767</v>
      </c>
      <c r="H181" s="11">
        <v>31</v>
      </c>
      <c r="I181" s="12">
        <v>10314</v>
      </c>
      <c r="J181" s="14">
        <v>126904</v>
      </c>
      <c r="K181" s="15">
        <v>1432</v>
      </c>
      <c r="L181" s="3" t="s">
        <v>456</v>
      </c>
      <c r="M181" s="3" t="s">
        <v>457</v>
      </c>
      <c r="N181" s="3" t="s">
        <v>211</v>
      </c>
      <c r="O181" s="17">
        <v>59767</v>
      </c>
    </row>
    <row r="182" spans="1:15" ht="15.75">
      <c r="A182" s="11">
        <v>31</v>
      </c>
      <c r="B182" s="12">
        <v>66951</v>
      </c>
      <c r="C182" s="12" t="s">
        <v>456</v>
      </c>
      <c r="D182" s="3" t="s">
        <v>355</v>
      </c>
      <c r="E182" s="16">
        <v>4770.94</v>
      </c>
      <c r="F182" s="13">
        <v>6.99</v>
      </c>
      <c r="G182" s="17">
        <v>33349</v>
      </c>
      <c r="H182" s="11">
        <v>31</v>
      </c>
      <c r="I182" s="12">
        <v>10314</v>
      </c>
      <c r="J182" s="14">
        <v>126904</v>
      </c>
      <c r="K182" s="15">
        <v>1432</v>
      </c>
      <c r="L182" s="3" t="s">
        <v>456</v>
      </c>
      <c r="M182" s="3" t="s">
        <v>457</v>
      </c>
      <c r="N182" s="3" t="s">
        <v>211</v>
      </c>
      <c r="O182" s="17">
        <v>33349</v>
      </c>
    </row>
    <row r="183" spans="1:15" ht="15.75">
      <c r="A183" s="11">
        <v>31</v>
      </c>
      <c r="B183" s="12">
        <v>75085</v>
      </c>
      <c r="C183" s="12" t="s">
        <v>456</v>
      </c>
      <c r="D183" s="3" t="s">
        <v>223</v>
      </c>
      <c r="E183" s="16">
        <v>2735.21</v>
      </c>
      <c r="F183" s="13">
        <v>5.36</v>
      </c>
      <c r="G183" s="17">
        <v>14661</v>
      </c>
      <c r="H183" s="11">
        <v>31</v>
      </c>
      <c r="I183" s="12">
        <v>10314</v>
      </c>
      <c r="J183" s="14">
        <v>126904</v>
      </c>
      <c r="K183" s="15">
        <v>1432</v>
      </c>
      <c r="L183" s="3" t="s">
        <v>456</v>
      </c>
      <c r="M183" s="3" t="s">
        <v>457</v>
      </c>
      <c r="N183" s="3" t="s">
        <v>211</v>
      </c>
      <c r="O183" s="17">
        <v>14661</v>
      </c>
    </row>
    <row r="184" spans="1:15" ht="15.75">
      <c r="A184" s="11">
        <v>34</v>
      </c>
      <c r="B184" s="12">
        <v>67330</v>
      </c>
      <c r="C184" s="12" t="s">
        <v>436</v>
      </c>
      <c r="D184" s="3" t="s">
        <v>84</v>
      </c>
      <c r="E184" s="16">
        <v>2329.97</v>
      </c>
      <c r="F184" s="13">
        <v>0.01</v>
      </c>
      <c r="G184" s="17">
        <v>23</v>
      </c>
      <c r="H184" s="11">
        <v>31</v>
      </c>
      <c r="I184" s="12">
        <v>10314</v>
      </c>
      <c r="J184" s="14">
        <v>126904</v>
      </c>
      <c r="K184" s="15">
        <v>1432</v>
      </c>
      <c r="L184" s="3" t="s">
        <v>456</v>
      </c>
      <c r="M184" s="3" t="s">
        <v>457</v>
      </c>
      <c r="N184" s="3" t="s">
        <v>211</v>
      </c>
      <c r="O184" s="17">
        <v>23</v>
      </c>
    </row>
    <row r="185" spans="1:15" ht="15.75">
      <c r="A185" s="11">
        <v>34</v>
      </c>
      <c r="B185" s="12">
        <v>67447</v>
      </c>
      <c r="C185" s="12" t="s">
        <v>436</v>
      </c>
      <c r="D185" s="3" t="s">
        <v>90</v>
      </c>
      <c r="E185" s="16">
        <v>1796.59</v>
      </c>
      <c r="F185" s="13">
        <v>3.76</v>
      </c>
      <c r="G185" s="17">
        <v>6755</v>
      </c>
      <c r="H185" s="11">
        <v>31</v>
      </c>
      <c r="I185" s="12">
        <v>10314</v>
      </c>
      <c r="J185" s="14">
        <v>126904</v>
      </c>
      <c r="K185" s="15">
        <v>1432</v>
      </c>
      <c r="L185" s="3" t="s">
        <v>456</v>
      </c>
      <c r="M185" s="3" t="s">
        <v>457</v>
      </c>
      <c r="N185" s="3" t="s">
        <v>211</v>
      </c>
      <c r="O185" s="17">
        <v>6755</v>
      </c>
    </row>
    <row r="186" spans="1:15" ht="15.75">
      <c r="A186" s="11">
        <v>34</v>
      </c>
      <c r="B186" s="12">
        <v>73973</v>
      </c>
      <c r="C186" s="12" t="s">
        <v>436</v>
      </c>
      <c r="D186" s="3" t="s">
        <v>224</v>
      </c>
      <c r="E186" s="16">
        <v>1454.81</v>
      </c>
      <c r="F186" s="13">
        <v>0.96</v>
      </c>
      <c r="G186" s="17">
        <v>1397</v>
      </c>
      <c r="H186" s="11">
        <v>31</v>
      </c>
      <c r="I186" s="12">
        <v>10314</v>
      </c>
      <c r="J186" s="14">
        <v>126904</v>
      </c>
      <c r="K186" s="15">
        <v>1432</v>
      </c>
      <c r="L186" s="3" t="s">
        <v>456</v>
      </c>
      <c r="M186" s="3" t="s">
        <v>457</v>
      </c>
      <c r="N186" s="3" t="s">
        <v>211</v>
      </c>
      <c r="O186" s="17">
        <v>1397</v>
      </c>
    </row>
    <row r="187" spans="1:15" ht="15.75">
      <c r="A187" s="11">
        <v>58</v>
      </c>
      <c r="B187" s="12">
        <v>72751</v>
      </c>
      <c r="C187" s="12" t="s">
        <v>430</v>
      </c>
      <c r="D187" s="3" t="s">
        <v>357</v>
      </c>
      <c r="E187" s="16">
        <v>656.27</v>
      </c>
      <c r="F187" s="13">
        <v>0.07</v>
      </c>
      <c r="G187" s="17">
        <v>46</v>
      </c>
      <c r="H187" s="11">
        <v>31</v>
      </c>
      <c r="I187" s="12">
        <v>10314</v>
      </c>
      <c r="J187" s="14">
        <v>126904</v>
      </c>
      <c r="K187" s="15">
        <v>1432</v>
      </c>
      <c r="L187" s="3" t="s">
        <v>456</v>
      </c>
      <c r="M187" s="3" t="s">
        <v>457</v>
      </c>
      <c r="N187" s="3" t="s">
        <v>211</v>
      </c>
      <c r="O187" s="17">
        <v>46</v>
      </c>
    </row>
    <row r="188" spans="1:15" ht="15.75">
      <c r="A188" s="11"/>
      <c r="B188" s="12"/>
      <c r="C188" s="12"/>
      <c r="D188" s="3"/>
      <c r="E188" s="16"/>
      <c r="F188" s="13"/>
      <c r="G188" s="17"/>
      <c r="H188" s="11"/>
      <c r="I188" s="12"/>
      <c r="J188" s="18" t="s">
        <v>505</v>
      </c>
      <c r="K188" s="15"/>
      <c r="L188" s="3"/>
      <c r="M188" s="3"/>
      <c r="N188" s="3"/>
      <c r="O188" s="19">
        <v>912043</v>
      </c>
    </row>
    <row r="189" spans="1:15" ht="15.75">
      <c r="A189" s="11">
        <v>33</v>
      </c>
      <c r="B189" s="12">
        <v>67041</v>
      </c>
      <c r="C189" s="12" t="s">
        <v>458</v>
      </c>
      <c r="D189" s="3" t="s">
        <v>358</v>
      </c>
      <c r="E189" s="16">
        <v>51463.36</v>
      </c>
      <c r="F189" s="13">
        <v>2</v>
      </c>
      <c r="G189" s="17">
        <v>14043</v>
      </c>
      <c r="H189" s="11">
        <v>33</v>
      </c>
      <c r="I189" s="12">
        <v>10330</v>
      </c>
      <c r="J189" s="14">
        <v>110833</v>
      </c>
      <c r="K189" s="15">
        <v>753</v>
      </c>
      <c r="L189" s="3" t="s">
        <v>458</v>
      </c>
      <c r="M189" s="3" t="s">
        <v>459</v>
      </c>
      <c r="N189" s="3" t="s">
        <v>227</v>
      </c>
      <c r="O189" s="17">
        <v>14043</v>
      </c>
    </row>
    <row r="190" spans="1:15" ht="15.75">
      <c r="A190" s="11">
        <v>36</v>
      </c>
      <c r="B190" s="12">
        <v>67694</v>
      </c>
      <c r="C190" s="12" t="s">
        <v>443</v>
      </c>
      <c r="D190" s="3" t="s">
        <v>365</v>
      </c>
      <c r="E190" s="16">
        <v>3195.52</v>
      </c>
      <c r="F190" s="13">
        <v>1</v>
      </c>
      <c r="G190" s="17">
        <v>3196</v>
      </c>
      <c r="H190" s="11">
        <v>33</v>
      </c>
      <c r="I190" s="12">
        <v>10330</v>
      </c>
      <c r="J190" s="14">
        <v>110833</v>
      </c>
      <c r="K190" s="15">
        <v>753</v>
      </c>
      <c r="L190" s="3" t="s">
        <v>458</v>
      </c>
      <c r="M190" s="3" t="s">
        <v>459</v>
      </c>
      <c r="N190" s="3" t="s">
        <v>227</v>
      </c>
      <c r="O190" s="17">
        <v>3196</v>
      </c>
    </row>
    <row r="191" spans="1:15" ht="15.75">
      <c r="A191" s="11"/>
      <c r="B191" s="12"/>
      <c r="C191" s="12"/>
      <c r="D191" s="3"/>
      <c r="E191" s="16"/>
      <c r="F191" s="13"/>
      <c r="G191" s="17"/>
      <c r="H191" s="11"/>
      <c r="I191" s="12"/>
      <c r="J191" s="18" t="s">
        <v>506</v>
      </c>
      <c r="K191" s="15"/>
      <c r="L191" s="3"/>
      <c r="M191" s="3"/>
      <c r="N191" s="3"/>
      <c r="O191" s="19">
        <v>17239</v>
      </c>
    </row>
    <row r="192" spans="1:15" ht="15.75">
      <c r="A192" s="11">
        <v>33</v>
      </c>
      <c r="B192" s="12">
        <v>66977</v>
      </c>
      <c r="C192" s="12" t="s">
        <v>458</v>
      </c>
      <c r="D192" s="3" t="s">
        <v>244</v>
      </c>
      <c r="E192" s="16">
        <v>1034.3</v>
      </c>
      <c r="F192" s="13">
        <v>0.94</v>
      </c>
      <c r="G192" s="17">
        <v>972</v>
      </c>
      <c r="H192" s="11">
        <v>33</v>
      </c>
      <c r="I192" s="12">
        <v>10330</v>
      </c>
      <c r="J192" s="14">
        <v>125237</v>
      </c>
      <c r="K192" s="15">
        <v>1366</v>
      </c>
      <c r="L192" s="3" t="s">
        <v>458</v>
      </c>
      <c r="M192" s="3" t="s">
        <v>459</v>
      </c>
      <c r="N192" s="3" t="s">
        <v>231</v>
      </c>
      <c r="O192" s="17">
        <v>972</v>
      </c>
    </row>
    <row r="193" spans="1:15" ht="15.75">
      <c r="A193" s="11">
        <v>33</v>
      </c>
      <c r="B193" s="12">
        <v>67058</v>
      </c>
      <c r="C193" s="12" t="s">
        <v>458</v>
      </c>
      <c r="D193" s="3" t="s">
        <v>248</v>
      </c>
      <c r="E193" s="16">
        <v>1886.89</v>
      </c>
      <c r="F193" s="13">
        <v>19.04</v>
      </c>
      <c r="G193" s="17">
        <v>35926</v>
      </c>
      <c r="H193" s="11">
        <v>33</v>
      </c>
      <c r="I193" s="12">
        <v>10330</v>
      </c>
      <c r="J193" s="14">
        <v>125237</v>
      </c>
      <c r="K193" s="15">
        <v>1366</v>
      </c>
      <c r="L193" s="3" t="s">
        <v>458</v>
      </c>
      <c r="M193" s="3" t="s">
        <v>459</v>
      </c>
      <c r="N193" s="3" t="s">
        <v>231</v>
      </c>
      <c r="O193" s="17">
        <v>35926</v>
      </c>
    </row>
    <row r="194" spans="1:15" ht="15.75">
      <c r="A194" s="11">
        <v>33</v>
      </c>
      <c r="B194" s="12">
        <v>67082</v>
      </c>
      <c r="C194" s="12" t="s">
        <v>458</v>
      </c>
      <c r="D194" s="3" t="s">
        <v>249</v>
      </c>
      <c r="E194" s="16">
        <v>1227.62</v>
      </c>
      <c r="F194" s="13">
        <v>0.79</v>
      </c>
      <c r="G194" s="17">
        <v>970</v>
      </c>
      <c r="H194" s="11">
        <v>33</v>
      </c>
      <c r="I194" s="12">
        <v>10330</v>
      </c>
      <c r="J194" s="14">
        <v>125237</v>
      </c>
      <c r="K194" s="15">
        <v>1366</v>
      </c>
      <c r="L194" s="3" t="s">
        <v>458</v>
      </c>
      <c r="M194" s="3" t="s">
        <v>459</v>
      </c>
      <c r="N194" s="3" t="s">
        <v>231</v>
      </c>
      <c r="O194" s="17">
        <v>970</v>
      </c>
    </row>
    <row r="195" spans="1:15" ht="15.75">
      <c r="A195" s="11">
        <v>33</v>
      </c>
      <c r="B195" s="12">
        <v>67090</v>
      </c>
      <c r="C195" s="12" t="s">
        <v>458</v>
      </c>
      <c r="D195" s="3" t="s">
        <v>250</v>
      </c>
      <c r="E195" s="16">
        <v>901.24</v>
      </c>
      <c r="F195" s="13">
        <v>0.01</v>
      </c>
      <c r="G195" s="17">
        <v>9</v>
      </c>
      <c r="H195" s="11">
        <v>33</v>
      </c>
      <c r="I195" s="12">
        <v>10330</v>
      </c>
      <c r="J195" s="14">
        <v>125237</v>
      </c>
      <c r="K195" s="15">
        <v>1366</v>
      </c>
      <c r="L195" s="3" t="s">
        <v>458</v>
      </c>
      <c r="M195" s="3" t="s">
        <v>459</v>
      </c>
      <c r="N195" s="3" t="s">
        <v>231</v>
      </c>
      <c r="O195" s="17">
        <v>9</v>
      </c>
    </row>
    <row r="196" spans="1:15" ht="15.75">
      <c r="A196" s="11">
        <v>33</v>
      </c>
      <c r="B196" s="12">
        <v>67124</v>
      </c>
      <c r="C196" s="12" t="s">
        <v>458</v>
      </c>
      <c r="D196" s="3" t="s">
        <v>230</v>
      </c>
      <c r="E196" s="16">
        <v>729.17</v>
      </c>
      <c r="F196" s="13">
        <v>187.06</v>
      </c>
      <c r="G196" s="17">
        <v>136399</v>
      </c>
      <c r="H196" s="11">
        <v>33</v>
      </c>
      <c r="I196" s="12">
        <v>10330</v>
      </c>
      <c r="J196" s="14">
        <v>125237</v>
      </c>
      <c r="K196" s="15">
        <v>1366</v>
      </c>
      <c r="L196" s="3" t="s">
        <v>458</v>
      </c>
      <c r="M196" s="3" t="s">
        <v>459</v>
      </c>
      <c r="N196" s="3" t="s">
        <v>231</v>
      </c>
      <c r="O196" s="17">
        <v>136399</v>
      </c>
    </row>
    <row r="197" spans="1:15" ht="15.75">
      <c r="A197" s="11">
        <v>33</v>
      </c>
      <c r="B197" s="12">
        <v>67207</v>
      </c>
      <c r="C197" s="12" t="s">
        <v>458</v>
      </c>
      <c r="D197" s="3" t="s">
        <v>232</v>
      </c>
      <c r="E197" s="16">
        <v>2123.83</v>
      </c>
      <c r="F197" s="13">
        <v>2.32</v>
      </c>
      <c r="G197" s="17">
        <v>4927</v>
      </c>
      <c r="H197" s="11">
        <v>33</v>
      </c>
      <c r="I197" s="12">
        <v>10330</v>
      </c>
      <c r="J197" s="14">
        <v>125237</v>
      </c>
      <c r="K197" s="15">
        <v>1366</v>
      </c>
      <c r="L197" s="3" t="s">
        <v>458</v>
      </c>
      <c r="M197" s="3" t="s">
        <v>459</v>
      </c>
      <c r="N197" s="3" t="s">
        <v>231</v>
      </c>
      <c r="O197" s="17">
        <v>4927</v>
      </c>
    </row>
    <row r="198" spans="1:15" ht="15.75">
      <c r="A198" s="11">
        <v>33</v>
      </c>
      <c r="B198" s="12">
        <v>67215</v>
      </c>
      <c r="C198" s="12" t="s">
        <v>458</v>
      </c>
      <c r="D198" s="3" t="s">
        <v>233</v>
      </c>
      <c r="E198" s="16">
        <v>1570.5</v>
      </c>
      <c r="F198" s="13">
        <v>3.63</v>
      </c>
      <c r="G198" s="17">
        <v>5701</v>
      </c>
      <c r="H198" s="11">
        <v>33</v>
      </c>
      <c r="I198" s="12">
        <v>10330</v>
      </c>
      <c r="J198" s="14">
        <v>125237</v>
      </c>
      <c r="K198" s="15">
        <v>1366</v>
      </c>
      <c r="L198" s="3" t="s">
        <v>458</v>
      </c>
      <c r="M198" s="3" t="s">
        <v>459</v>
      </c>
      <c r="N198" s="3" t="s">
        <v>231</v>
      </c>
      <c r="O198" s="17">
        <v>5701</v>
      </c>
    </row>
    <row r="199" spans="1:15" ht="15.75">
      <c r="A199" s="11">
        <v>33</v>
      </c>
      <c r="B199" s="12">
        <v>67249</v>
      </c>
      <c r="C199" s="12" t="s">
        <v>458</v>
      </c>
      <c r="D199" s="3" t="s">
        <v>237</v>
      </c>
      <c r="E199" s="16">
        <v>727.1</v>
      </c>
      <c r="F199" s="13">
        <v>0.73</v>
      </c>
      <c r="G199" s="17">
        <v>531</v>
      </c>
      <c r="H199" s="11">
        <v>33</v>
      </c>
      <c r="I199" s="12">
        <v>10330</v>
      </c>
      <c r="J199" s="14">
        <v>125237</v>
      </c>
      <c r="K199" s="15">
        <v>1366</v>
      </c>
      <c r="L199" s="3" t="s">
        <v>458</v>
      </c>
      <c r="M199" s="3" t="s">
        <v>459</v>
      </c>
      <c r="N199" s="3" t="s">
        <v>231</v>
      </c>
      <c r="O199" s="17">
        <v>531</v>
      </c>
    </row>
    <row r="200" spans="1:15" ht="15.75">
      <c r="A200" s="11">
        <v>33</v>
      </c>
      <c r="B200" s="12">
        <v>73676</v>
      </c>
      <c r="C200" s="12" t="s">
        <v>458</v>
      </c>
      <c r="D200" s="3" t="s">
        <v>239</v>
      </c>
      <c r="E200" s="16">
        <v>1040.56</v>
      </c>
      <c r="F200" s="13">
        <v>9.71</v>
      </c>
      <c r="G200" s="17">
        <v>10104</v>
      </c>
      <c r="H200" s="11">
        <v>33</v>
      </c>
      <c r="I200" s="12">
        <v>10330</v>
      </c>
      <c r="J200" s="14">
        <v>125237</v>
      </c>
      <c r="K200" s="15">
        <v>1366</v>
      </c>
      <c r="L200" s="3" t="s">
        <v>458</v>
      </c>
      <c r="M200" s="3" t="s">
        <v>459</v>
      </c>
      <c r="N200" s="3" t="s">
        <v>231</v>
      </c>
      <c r="O200" s="17">
        <v>10104</v>
      </c>
    </row>
    <row r="201" spans="1:15" ht="15.75">
      <c r="A201" s="11">
        <v>33</v>
      </c>
      <c r="B201" s="12">
        <v>75242</v>
      </c>
      <c r="C201" s="12" t="s">
        <v>458</v>
      </c>
      <c r="D201" s="3" t="s">
        <v>234</v>
      </c>
      <c r="E201" s="16">
        <v>1191.05</v>
      </c>
      <c r="F201" s="13">
        <v>24.61</v>
      </c>
      <c r="G201" s="17">
        <v>29312</v>
      </c>
      <c r="H201" s="11">
        <v>33</v>
      </c>
      <c r="I201" s="12">
        <v>10330</v>
      </c>
      <c r="J201" s="14">
        <v>125237</v>
      </c>
      <c r="K201" s="15">
        <v>1366</v>
      </c>
      <c r="L201" s="3" t="s">
        <v>458</v>
      </c>
      <c r="M201" s="3" t="s">
        <v>459</v>
      </c>
      <c r="N201" s="3" t="s">
        <v>231</v>
      </c>
      <c r="O201" s="17">
        <v>29312</v>
      </c>
    </row>
    <row r="202" spans="1:15" ht="15.75">
      <c r="A202" s="11"/>
      <c r="B202" s="12"/>
      <c r="C202" s="12"/>
      <c r="D202" s="3"/>
      <c r="E202" s="16"/>
      <c r="F202" s="13"/>
      <c r="G202" s="17"/>
      <c r="H202" s="11"/>
      <c r="I202" s="12"/>
      <c r="J202" s="18" t="s">
        <v>507</v>
      </c>
      <c r="K202" s="15"/>
      <c r="L202" s="3"/>
      <c r="M202" s="3"/>
      <c r="N202" s="3"/>
      <c r="O202" s="19">
        <v>224851</v>
      </c>
    </row>
    <row r="203" spans="1:15" ht="15.75">
      <c r="A203" s="11">
        <v>19</v>
      </c>
      <c r="B203" s="12">
        <v>64287</v>
      </c>
      <c r="C203" s="12" t="s">
        <v>440</v>
      </c>
      <c r="D203" s="3" t="s">
        <v>153</v>
      </c>
      <c r="E203" s="16">
        <v>550.84</v>
      </c>
      <c r="F203" s="13">
        <v>0.01</v>
      </c>
      <c r="G203" s="17">
        <v>6</v>
      </c>
      <c r="H203" s="11">
        <v>33</v>
      </c>
      <c r="I203" s="12">
        <v>10330</v>
      </c>
      <c r="J203" s="14">
        <v>128397</v>
      </c>
      <c r="K203" s="15">
        <v>1568</v>
      </c>
      <c r="L203" s="3" t="s">
        <v>458</v>
      </c>
      <c r="M203" s="3" t="s">
        <v>459</v>
      </c>
      <c r="N203" s="3" t="s">
        <v>359</v>
      </c>
      <c r="O203" s="17">
        <v>6</v>
      </c>
    </row>
    <row r="204" spans="1:15" ht="15.75">
      <c r="A204" s="11">
        <v>33</v>
      </c>
      <c r="B204" s="12">
        <v>66977</v>
      </c>
      <c r="C204" s="12" t="s">
        <v>458</v>
      </c>
      <c r="D204" s="3" t="s">
        <v>244</v>
      </c>
      <c r="E204" s="16">
        <v>1034.3</v>
      </c>
      <c r="F204" s="13">
        <v>31.21</v>
      </c>
      <c r="G204" s="17">
        <v>32281</v>
      </c>
      <c r="H204" s="11">
        <v>33</v>
      </c>
      <c r="I204" s="12">
        <v>10330</v>
      </c>
      <c r="J204" s="14">
        <v>128397</v>
      </c>
      <c r="K204" s="15">
        <v>1568</v>
      </c>
      <c r="L204" s="3" t="s">
        <v>458</v>
      </c>
      <c r="M204" s="3" t="s">
        <v>459</v>
      </c>
      <c r="N204" s="3" t="s">
        <v>359</v>
      </c>
      <c r="O204" s="17">
        <v>32281</v>
      </c>
    </row>
    <row r="205" spans="1:15" ht="15.75">
      <c r="A205" s="11">
        <v>33</v>
      </c>
      <c r="B205" s="12">
        <v>66985</v>
      </c>
      <c r="C205" s="12" t="s">
        <v>458</v>
      </c>
      <c r="D205" s="3" t="s">
        <v>245</v>
      </c>
      <c r="E205" s="16">
        <v>1503.15</v>
      </c>
      <c r="F205" s="13">
        <v>4.41</v>
      </c>
      <c r="G205" s="17">
        <v>6629</v>
      </c>
      <c r="H205" s="11">
        <v>33</v>
      </c>
      <c r="I205" s="12">
        <v>10330</v>
      </c>
      <c r="J205" s="14">
        <v>128397</v>
      </c>
      <c r="K205" s="15">
        <v>1568</v>
      </c>
      <c r="L205" s="3" t="s">
        <v>458</v>
      </c>
      <c r="M205" s="3" t="s">
        <v>459</v>
      </c>
      <c r="N205" s="3" t="s">
        <v>359</v>
      </c>
      <c r="O205" s="17">
        <v>6629</v>
      </c>
    </row>
    <row r="206" spans="1:15" ht="15.75">
      <c r="A206" s="11">
        <v>33</v>
      </c>
      <c r="B206" s="12">
        <v>66993</v>
      </c>
      <c r="C206" s="12" t="s">
        <v>458</v>
      </c>
      <c r="D206" s="3" t="s">
        <v>246</v>
      </c>
      <c r="E206" s="16">
        <v>1499.95</v>
      </c>
      <c r="F206" s="13">
        <v>3.26</v>
      </c>
      <c r="G206" s="17">
        <v>4890</v>
      </c>
      <c r="H206" s="11">
        <v>33</v>
      </c>
      <c r="I206" s="12">
        <v>10330</v>
      </c>
      <c r="J206" s="14">
        <v>128397</v>
      </c>
      <c r="K206" s="15">
        <v>1568</v>
      </c>
      <c r="L206" s="3" t="s">
        <v>458</v>
      </c>
      <c r="M206" s="3" t="s">
        <v>459</v>
      </c>
      <c r="N206" s="3" t="s">
        <v>359</v>
      </c>
      <c r="O206" s="17">
        <v>4890</v>
      </c>
    </row>
    <row r="207" spans="1:15" ht="15.75">
      <c r="A207" s="11">
        <v>33</v>
      </c>
      <c r="B207" s="12">
        <v>67033</v>
      </c>
      <c r="C207" s="12" t="s">
        <v>458</v>
      </c>
      <c r="D207" s="3" t="s">
        <v>247</v>
      </c>
      <c r="E207" s="16">
        <v>1743.4</v>
      </c>
      <c r="F207" s="13">
        <v>17.17</v>
      </c>
      <c r="G207" s="17">
        <v>29934</v>
      </c>
      <c r="H207" s="11">
        <v>33</v>
      </c>
      <c r="I207" s="12">
        <v>10330</v>
      </c>
      <c r="J207" s="14">
        <v>128397</v>
      </c>
      <c r="K207" s="15">
        <v>1568</v>
      </c>
      <c r="L207" s="3" t="s">
        <v>458</v>
      </c>
      <c r="M207" s="3" t="s">
        <v>459</v>
      </c>
      <c r="N207" s="3" t="s">
        <v>359</v>
      </c>
      <c r="O207" s="17">
        <v>29934</v>
      </c>
    </row>
    <row r="208" spans="1:15" ht="15.75">
      <c r="A208" s="11">
        <v>33</v>
      </c>
      <c r="B208" s="12">
        <v>67058</v>
      </c>
      <c r="C208" s="12" t="s">
        <v>458</v>
      </c>
      <c r="D208" s="3" t="s">
        <v>248</v>
      </c>
      <c r="E208" s="16">
        <v>1886.89</v>
      </c>
      <c r="F208" s="13">
        <v>10.86</v>
      </c>
      <c r="G208" s="17">
        <v>20492</v>
      </c>
      <c r="H208" s="11">
        <v>33</v>
      </c>
      <c r="I208" s="12">
        <v>10330</v>
      </c>
      <c r="J208" s="14">
        <v>128397</v>
      </c>
      <c r="K208" s="15">
        <v>1568</v>
      </c>
      <c r="L208" s="3" t="s">
        <v>458</v>
      </c>
      <c r="M208" s="3" t="s">
        <v>459</v>
      </c>
      <c r="N208" s="3" t="s">
        <v>359</v>
      </c>
      <c r="O208" s="17">
        <v>20492</v>
      </c>
    </row>
    <row r="209" spans="1:15" ht="15.75">
      <c r="A209" s="11">
        <v>33</v>
      </c>
      <c r="B209" s="12">
        <v>67082</v>
      </c>
      <c r="C209" s="12" t="s">
        <v>458</v>
      </c>
      <c r="D209" s="3" t="s">
        <v>249</v>
      </c>
      <c r="E209" s="16">
        <v>1227.62</v>
      </c>
      <c r="F209" s="13">
        <v>48.14</v>
      </c>
      <c r="G209" s="17">
        <v>59098</v>
      </c>
      <c r="H209" s="11">
        <v>33</v>
      </c>
      <c r="I209" s="12">
        <v>10330</v>
      </c>
      <c r="J209" s="14">
        <v>128397</v>
      </c>
      <c r="K209" s="15">
        <v>1568</v>
      </c>
      <c r="L209" s="3" t="s">
        <v>458</v>
      </c>
      <c r="M209" s="3" t="s">
        <v>459</v>
      </c>
      <c r="N209" s="3" t="s">
        <v>359</v>
      </c>
      <c r="O209" s="17">
        <v>59098</v>
      </c>
    </row>
    <row r="210" spans="1:15" ht="15.75">
      <c r="A210" s="11">
        <v>33</v>
      </c>
      <c r="B210" s="12">
        <v>67090</v>
      </c>
      <c r="C210" s="12" t="s">
        <v>458</v>
      </c>
      <c r="D210" s="3" t="s">
        <v>250</v>
      </c>
      <c r="E210" s="16">
        <v>901.24</v>
      </c>
      <c r="F210" s="13">
        <v>31.48</v>
      </c>
      <c r="G210" s="17">
        <v>28371</v>
      </c>
      <c r="H210" s="11">
        <v>33</v>
      </c>
      <c r="I210" s="12">
        <v>10330</v>
      </c>
      <c r="J210" s="14">
        <v>128397</v>
      </c>
      <c r="K210" s="15">
        <v>1568</v>
      </c>
      <c r="L210" s="3" t="s">
        <v>458</v>
      </c>
      <c r="M210" s="3" t="s">
        <v>459</v>
      </c>
      <c r="N210" s="3" t="s">
        <v>359</v>
      </c>
      <c r="O210" s="17">
        <v>28371</v>
      </c>
    </row>
    <row r="211" spans="1:15" ht="15.75">
      <c r="A211" s="11">
        <v>33</v>
      </c>
      <c r="B211" s="12">
        <v>67124</v>
      </c>
      <c r="C211" s="12" t="s">
        <v>458</v>
      </c>
      <c r="D211" s="3" t="s">
        <v>230</v>
      </c>
      <c r="E211" s="16">
        <v>729.17</v>
      </c>
      <c r="F211" s="13">
        <v>95.58</v>
      </c>
      <c r="G211" s="17">
        <v>69694</v>
      </c>
      <c r="H211" s="11">
        <v>33</v>
      </c>
      <c r="I211" s="12">
        <v>10330</v>
      </c>
      <c r="J211" s="14">
        <v>128397</v>
      </c>
      <c r="K211" s="15">
        <v>1568</v>
      </c>
      <c r="L211" s="3" t="s">
        <v>458</v>
      </c>
      <c r="M211" s="3" t="s">
        <v>459</v>
      </c>
      <c r="N211" s="3" t="s">
        <v>359</v>
      </c>
      <c r="O211" s="17">
        <v>69694</v>
      </c>
    </row>
    <row r="212" spans="1:15" ht="15.75">
      <c r="A212" s="11">
        <v>33</v>
      </c>
      <c r="B212" s="12">
        <v>67173</v>
      </c>
      <c r="C212" s="12" t="s">
        <v>458</v>
      </c>
      <c r="D212" s="3" t="s">
        <v>251</v>
      </c>
      <c r="E212" s="16">
        <v>1641.92</v>
      </c>
      <c r="F212" s="13">
        <v>70.13</v>
      </c>
      <c r="G212" s="17">
        <v>115148</v>
      </c>
      <c r="H212" s="11">
        <v>33</v>
      </c>
      <c r="I212" s="12">
        <v>10330</v>
      </c>
      <c r="J212" s="14">
        <v>128397</v>
      </c>
      <c r="K212" s="15">
        <v>1568</v>
      </c>
      <c r="L212" s="3" t="s">
        <v>458</v>
      </c>
      <c r="M212" s="3" t="s">
        <v>459</v>
      </c>
      <c r="N212" s="3" t="s">
        <v>359</v>
      </c>
      <c r="O212" s="17">
        <v>115148</v>
      </c>
    </row>
    <row r="213" spans="1:15" ht="15.75">
      <c r="A213" s="11">
        <v>33</v>
      </c>
      <c r="B213" s="12">
        <v>67207</v>
      </c>
      <c r="C213" s="12" t="s">
        <v>458</v>
      </c>
      <c r="D213" s="3" t="s">
        <v>232</v>
      </c>
      <c r="E213" s="16">
        <v>2123.83</v>
      </c>
      <c r="F213" s="13">
        <v>80.31</v>
      </c>
      <c r="G213" s="17">
        <v>170565</v>
      </c>
      <c r="H213" s="11">
        <v>33</v>
      </c>
      <c r="I213" s="12">
        <v>10330</v>
      </c>
      <c r="J213" s="14">
        <v>128397</v>
      </c>
      <c r="K213" s="15">
        <v>1568</v>
      </c>
      <c r="L213" s="3" t="s">
        <v>458</v>
      </c>
      <c r="M213" s="3" t="s">
        <v>459</v>
      </c>
      <c r="N213" s="3" t="s">
        <v>359</v>
      </c>
      <c r="O213" s="17">
        <v>170565</v>
      </c>
    </row>
    <row r="214" spans="1:15" ht="15.75">
      <c r="A214" s="11">
        <v>33</v>
      </c>
      <c r="B214" s="12">
        <v>67215</v>
      </c>
      <c r="C214" s="12" t="s">
        <v>458</v>
      </c>
      <c r="D214" s="3" t="s">
        <v>233</v>
      </c>
      <c r="E214" s="16">
        <v>1570.5</v>
      </c>
      <c r="F214" s="13">
        <v>85.53</v>
      </c>
      <c r="G214" s="17">
        <v>134325</v>
      </c>
      <c r="H214" s="11">
        <v>33</v>
      </c>
      <c r="I214" s="12">
        <v>10330</v>
      </c>
      <c r="J214" s="14">
        <v>128397</v>
      </c>
      <c r="K214" s="15">
        <v>1568</v>
      </c>
      <c r="L214" s="3" t="s">
        <v>458</v>
      </c>
      <c r="M214" s="3" t="s">
        <v>459</v>
      </c>
      <c r="N214" s="3" t="s">
        <v>359</v>
      </c>
      <c r="O214" s="17">
        <v>134325</v>
      </c>
    </row>
    <row r="215" spans="1:15" ht="15.75">
      <c r="A215" s="11">
        <v>33</v>
      </c>
      <c r="B215" s="12">
        <v>67249</v>
      </c>
      <c r="C215" s="12" t="s">
        <v>458</v>
      </c>
      <c r="D215" s="3" t="s">
        <v>237</v>
      </c>
      <c r="E215" s="16">
        <v>727.1</v>
      </c>
      <c r="F215" s="13">
        <v>16.77</v>
      </c>
      <c r="G215" s="17">
        <v>12193</v>
      </c>
      <c r="H215" s="11">
        <v>33</v>
      </c>
      <c r="I215" s="12">
        <v>10330</v>
      </c>
      <c r="J215" s="14">
        <v>128397</v>
      </c>
      <c r="K215" s="15">
        <v>1568</v>
      </c>
      <c r="L215" s="3" t="s">
        <v>458</v>
      </c>
      <c r="M215" s="3" t="s">
        <v>459</v>
      </c>
      <c r="N215" s="3" t="s">
        <v>359</v>
      </c>
      <c r="O215" s="17">
        <v>12193</v>
      </c>
    </row>
    <row r="216" spans="1:15" ht="15.75">
      <c r="A216" s="11">
        <v>33</v>
      </c>
      <c r="B216" s="12">
        <v>73676</v>
      </c>
      <c r="C216" s="12" t="s">
        <v>458</v>
      </c>
      <c r="D216" s="3" t="s">
        <v>239</v>
      </c>
      <c r="E216" s="16">
        <v>1040.56</v>
      </c>
      <c r="F216" s="13">
        <v>5.19</v>
      </c>
      <c r="G216" s="17">
        <v>5401</v>
      </c>
      <c r="H216" s="11">
        <v>33</v>
      </c>
      <c r="I216" s="12">
        <v>10330</v>
      </c>
      <c r="J216" s="14">
        <v>128397</v>
      </c>
      <c r="K216" s="15">
        <v>1568</v>
      </c>
      <c r="L216" s="3" t="s">
        <v>458</v>
      </c>
      <c r="M216" s="3" t="s">
        <v>459</v>
      </c>
      <c r="N216" s="3" t="s">
        <v>359</v>
      </c>
      <c r="O216" s="17">
        <v>5401</v>
      </c>
    </row>
    <row r="217" spans="1:15" ht="15.75">
      <c r="A217" s="11">
        <v>33</v>
      </c>
      <c r="B217" s="12">
        <v>75176</v>
      </c>
      <c r="C217" s="12" t="s">
        <v>458</v>
      </c>
      <c r="D217" s="3" t="s">
        <v>240</v>
      </c>
      <c r="E217" s="16">
        <v>1505.77</v>
      </c>
      <c r="F217" s="13">
        <v>21.22</v>
      </c>
      <c r="G217" s="17">
        <v>31952</v>
      </c>
      <c r="H217" s="11">
        <v>33</v>
      </c>
      <c r="I217" s="12">
        <v>10330</v>
      </c>
      <c r="J217" s="14">
        <v>128397</v>
      </c>
      <c r="K217" s="15">
        <v>1568</v>
      </c>
      <c r="L217" s="3" t="s">
        <v>458</v>
      </c>
      <c r="M217" s="3" t="s">
        <v>459</v>
      </c>
      <c r="N217" s="3" t="s">
        <v>359</v>
      </c>
      <c r="O217" s="17">
        <v>31952</v>
      </c>
    </row>
    <row r="218" spans="1:15" ht="15.75">
      <c r="A218" s="11">
        <v>33</v>
      </c>
      <c r="B218" s="12">
        <v>75192</v>
      </c>
      <c r="C218" s="12" t="s">
        <v>458</v>
      </c>
      <c r="D218" s="3" t="s">
        <v>241</v>
      </c>
      <c r="E218" s="16">
        <v>2198.84</v>
      </c>
      <c r="F218" s="13">
        <v>10.27</v>
      </c>
      <c r="G218" s="17">
        <v>22582</v>
      </c>
      <c r="H218" s="11">
        <v>33</v>
      </c>
      <c r="I218" s="12">
        <v>10330</v>
      </c>
      <c r="J218" s="14">
        <v>128397</v>
      </c>
      <c r="K218" s="15">
        <v>1568</v>
      </c>
      <c r="L218" s="3" t="s">
        <v>458</v>
      </c>
      <c r="M218" s="3" t="s">
        <v>459</v>
      </c>
      <c r="N218" s="3" t="s">
        <v>359</v>
      </c>
      <c r="O218" s="17">
        <v>22582</v>
      </c>
    </row>
    <row r="219" spans="1:15" ht="15.75">
      <c r="A219" s="11">
        <v>33</v>
      </c>
      <c r="B219" s="12">
        <v>75200</v>
      </c>
      <c r="C219" s="12" t="s">
        <v>458</v>
      </c>
      <c r="D219" s="3" t="s">
        <v>242</v>
      </c>
      <c r="E219" s="16">
        <v>1997.93</v>
      </c>
      <c r="F219" s="13">
        <v>14.13</v>
      </c>
      <c r="G219" s="17">
        <v>28231</v>
      </c>
      <c r="H219" s="11">
        <v>33</v>
      </c>
      <c r="I219" s="12">
        <v>10330</v>
      </c>
      <c r="J219" s="14">
        <v>128397</v>
      </c>
      <c r="K219" s="15">
        <v>1568</v>
      </c>
      <c r="L219" s="3" t="s">
        <v>458</v>
      </c>
      <c r="M219" s="3" t="s">
        <v>459</v>
      </c>
      <c r="N219" s="3" t="s">
        <v>359</v>
      </c>
      <c r="O219" s="17">
        <v>28231</v>
      </c>
    </row>
    <row r="220" spans="1:15" ht="15.75">
      <c r="A220" s="11">
        <v>33</v>
      </c>
      <c r="B220" s="12">
        <v>75242</v>
      </c>
      <c r="C220" s="12" t="s">
        <v>458</v>
      </c>
      <c r="D220" s="3" t="s">
        <v>234</v>
      </c>
      <c r="E220" s="16">
        <v>1191.05</v>
      </c>
      <c r="F220" s="13">
        <v>24.12</v>
      </c>
      <c r="G220" s="17">
        <v>28728</v>
      </c>
      <c r="H220" s="11">
        <v>33</v>
      </c>
      <c r="I220" s="12">
        <v>10330</v>
      </c>
      <c r="J220" s="14">
        <v>128397</v>
      </c>
      <c r="K220" s="15">
        <v>1568</v>
      </c>
      <c r="L220" s="3" t="s">
        <v>458</v>
      </c>
      <c r="M220" s="3" t="s">
        <v>459</v>
      </c>
      <c r="N220" s="3" t="s">
        <v>359</v>
      </c>
      <c r="O220" s="17">
        <v>28728</v>
      </c>
    </row>
    <row r="221" spans="1:15" ht="15.75">
      <c r="A221" s="11">
        <v>36</v>
      </c>
      <c r="B221" s="12">
        <v>67686</v>
      </c>
      <c r="C221" s="12" t="s">
        <v>443</v>
      </c>
      <c r="D221" s="3" t="s">
        <v>235</v>
      </c>
      <c r="E221" s="16">
        <v>424.67</v>
      </c>
      <c r="F221" s="13">
        <v>0.16</v>
      </c>
      <c r="G221" s="17">
        <v>68</v>
      </c>
      <c r="H221" s="11">
        <v>33</v>
      </c>
      <c r="I221" s="12">
        <v>10330</v>
      </c>
      <c r="J221" s="14">
        <v>128397</v>
      </c>
      <c r="K221" s="15">
        <v>1568</v>
      </c>
      <c r="L221" s="3" t="s">
        <v>458</v>
      </c>
      <c r="M221" s="3" t="s">
        <v>459</v>
      </c>
      <c r="N221" s="3" t="s">
        <v>359</v>
      </c>
      <c r="O221" s="17">
        <v>68</v>
      </c>
    </row>
    <row r="222" spans="1:15" ht="15.75">
      <c r="A222" s="11">
        <v>36</v>
      </c>
      <c r="B222" s="12">
        <v>67710</v>
      </c>
      <c r="C222" s="12" t="s">
        <v>443</v>
      </c>
      <c r="D222" s="3" t="s">
        <v>360</v>
      </c>
      <c r="E222" s="16">
        <v>299.23</v>
      </c>
      <c r="F222" s="13">
        <v>0.07</v>
      </c>
      <c r="G222" s="17">
        <v>21</v>
      </c>
      <c r="H222" s="11">
        <v>33</v>
      </c>
      <c r="I222" s="12">
        <v>10330</v>
      </c>
      <c r="J222" s="14">
        <v>128397</v>
      </c>
      <c r="K222" s="15">
        <v>1568</v>
      </c>
      <c r="L222" s="3" t="s">
        <v>458</v>
      </c>
      <c r="M222" s="3" t="s">
        <v>459</v>
      </c>
      <c r="N222" s="3" t="s">
        <v>359</v>
      </c>
      <c r="O222" s="17">
        <v>21</v>
      </c>
    </row>
    <row r="223" spans="1:15" ht="15.75">
      <c r="A223" s="11">
        <v>36</v>
      </c>
      <c r="B223" s="12">
        <v>67843</v>
      </c>
      <c r="C223" s="12" t="s">
        <v>443</v>
      </c>
      <c r="D223" s="3" t="s">
        <v>361</v>
      </c>
      <c r="E223" s="16">
        <v>1126.96</v>
      </c>
      <c r="F223" s="13">
        <v>1.17</v>
      </c>
      <c r="G223" s="17">
        <v>1319</v>
      </c>
      <c r="H223" s="11">
        <v>33</v>
      </c>
      <c r="I223" s="12">
        <v>10330</v>
      </c>
      <c r="J223" s="14">
        <v>128397</v>
      </c>
      <c r="K223" s="15">
        <v>1568</v>
      </c>
      <c r="L223" s="3" t="s">
        <v>458</v>
      </c>
      <c r="M223" s="3" t="s">
        <v>459</v>
      </c>
      <c r="N223" s="3" t="s">
        <v>359</v>
      </c>
      <c r="O223" s="17">
        <v>1319</v>
      </c>
    </row>
    <row r="224" spans="1:15" ht="15.75">
      <c r="A224" s="11">
        <v>36</v>
      </c>
      <c r="B224" s="12">
        <v>75069</v>
      </c>
      <c r="C224" s="12" t="s">
        <v>443</v>
      </c>
      <c r="D224" s="3" t="s">
        <v>405</v>
      </c>
      <c r="E224" s="16">
        <v>1504.58</v>
      </c>
      <c r="F224" s="13">
        <v>0.21</v>
      </c>
      <c r="G224" s="17">
        <v>316</v>
      </c>
      <c r="H224" s="11">
        <v>33</v>
      </c>
      <c r="I224" s="12">
        <v>10330</v>
      </c>
      <c r="J224" s="14">
        <v>128397</v>
      </c>
      <c r="K224" s="15">
        <v>1568</v>
      </c>
      <c r="L224" s="3" t="s">
        <v>458</v>
      </c>
      <c r="M224" s="3" t="s">
        <v>459</v>
      </c>
      <c r="N224" s="3" t="s">
        <v>359</v>
      </c>
      <c r="O224" s="17">
        <v>316</v>
      </c>
    </row>
    <row r="225" spans="1:15" ht="15.75">
      <c r="A225" s="11">
        <v>37</v>
      </c>
      <c r="B225" s="12">
        <v>68122</v>
      </c>
      <c r="C225" s="12" t="s">
        <v>460</v>
      </c>
      <c r="D225" s="3" t="s">
        <v>364</v>
      </c>
      <c r="E225" s="16">
        <v>3881.55</v>
      </c>
      <c r="F225" s="13">
        <v>0.21</v>
      </c>
      <c r="G225" s="17">
        <v>815</v>
      </c>
      <c r="H225" s="11">
        <v>33</v>
      </c>
      <c r="I225" s="12">
        <v>10330</v>
      </c>
      <c r="J225" s="14">
        <v>128397</v>
      </c>
      <c r="K225" s="15">
        <v>1568</v>
      </c>
      <c r="L225" s="3" t="s">
        <v>458</v>
      </c>
      <c r="M225" s="3" t="s">
        <v>459</v>
      </c>
      <c r="N225" s="3" t="s">
        <v>359</v>
      </c>
      <c r="O225" s="17">
        <v>815</v>
      </c>
    </row>
    <row r="226" spans="1:15" ht="15.75">
      <c r="A226" s="11"/>
      <c r="B226" s="12"/>
      <c r="C226" s="12"/>
      <c r="D226" s="3"/>
      <c r="E226" s="16"/>
      <c r="F226" s="13"/>
      <c r="G226" s="17"/>
      <c r="H226" s="11"/>
      <c r="I226" s="12"/>
      <c r="J226" s="18" t="s">
        <v>508</v>
      </c>
      <c r="K226" s="15"/>
      <c r="L226" s="3"/>
      <c r="M226" s="3"/>
      <c r="N226" s="3"/>
      <c r="O226" s="19">
        <v>803059</v>
      </c>
    </row>
    <row r="227" spans="1:15" ht="15.75">
      <c r="A227" s="11">
        <v>39</v>
      </c>
      <c r="B227" s="12">
        <v>68502</v>
      </c>
      <c r="C227" s="12" t="s">
        <v>461</v>
      </c>
      <c r="D227" s="3" t="s">
        <v>256</v>
      </c>
      <c r="E227" s="16">
        <v>2157.8</v>
      </c>
      <c r="F227" s="13">
        <v>0.23</v>
      </c>
      <c r="G227" s="17">
        <v>496</v>
      </c>
      <c r="H227" s="11">
        <v>39</v>
      </c>
      <c r="I227" s="12">
        <v>10397</v>
      </c>
      <c r="J227" s="14">
        <v>120717</v>
      </c>
      <c r="K227" s="15">
        <v>1146</v>
      </c>
      <c r="L227" s="3" t="s">
        <v>461</v>
      </c>
      <c r="M227" s="3" t="s">
        <v>462</v>
      </c>
      <c r="N227" s="3" t="s">
        <v>265</v>
      </c>
      <c r="O227" s="17">
        <v>496</v>
      </c>
    </row>
    <row r="228" spans="1:15" ht="15.75">
      <c r="A228" s="11">
        <v>39</v>
      </c>
      <c r="B228" s="12">
        <v>68569</v>
      </c>
      <c r="C228" s="12" t="s">
        <v>461</v>
      </c>
      <c r="D228" s="3" t="s">
        <v>66</v>
      </c>
      <c r="E228" s="16">
        <v>1338.47</v>
      </c>
      <c r="F228" s="13">
        <v>12.7</v>
      </c>
      <c r="G228" s="17">
        <v>16999</v>
      </c>
      <c r="H228" s="11">
        <v>39</v>
      </c>
      <c r="I228" s="12">
        <v>10397</v>
      </c>
      <c r="J228" s="14">
        <v>120717</v>
      </c>
      <c r="K228" s="15">
        <v>1146</v>
      </c>
      <c r="L228" s="3" t="s">
        <v>461</v>
      </c>
      <c r="M228" s="3" t="s">
        <v>462</v>
      </c>
      <c r="N228" s="3" t="s">
        <v>265</v>
      </c>
      <c r="O228" s="17">
        <v>16999</v>
      </c>
    </row>
    <row r="229" spans="1:15" ht="15.75">
      <c r="A229" s="11">
        <v>39</v>
      </c>
      <c r="B229" s="12">
        <v>68585</v>
      </c>
      <c r="C229" s="12" t="s">
        <v>461</v>
      </c>
      <c r="D229" s="3" t="s">
        <v>67</v>
      </c>
      <c r="E229" s="16">
        <v>1579.17</v>
      </c>
      <c r="F229" s="13">
        <v>18.73</v>
      </c>
      <c r="G229" s="17">
        <v>29578</v>
      </c>
      <c r="H229" s="11">
        <v>39</v>
      </c>
      <c r="I229" s="12">
        <v>10397</v>
      </c>
      <c r="J229" s="14">
        <v>120717</v>
      </c>
      <c r="K229" s="15">
        <v>1146</v>
      </c>
      <c r="L229" s="3" t="s">
        <v>461</v>
      </c>
      <c r="M229" s="3" t="s">
        <v>462</v>
      </c>
      <c r="N229" s="3" t="s">
        <v>265</v>
      </c>
      <c r="O229" s="17">
        <v>29578</v>
      </c>
    </row>
    <row r="230" spans="1:15" ht="15.75">
      <c r="A230" s="11">
        <v>39</v>
      </c>
      <c r="B230" s="12">
        <v>68593</v>
      </c>
      <c r="C230" s="12" t="s">
        <v>461</v>
      </c>
      <c r="D230" s="3" t="s">
        <v>258</v>
      </c>
      <c r="E230" s="16">
        <v>1471.79</v>
      </c>
      <c r="F230" s="13">
        <v>28.06</v>
      </c>
      <c r="G230" s="17">
        <v>41298</v>
      </c>
      <c r="H230" s="11">
        <v>39</v>
      </c>
      <c r="I230" s="12">
        <v>10397</v>
      </c>
      <c r="J230" s="14">
        <v>120717</v>
      </c>
      <c r="K230" s="15">
        <v>1146</v>
      </c>
      <c r="L230" s="3" t="s">
        <v>461</v>
      </c>
      <c r="M230" s="3" t="s">
        <v>462</v>
      </c>
      <c r="N230" s="3" t="s">
        <v>265</v>
      </c>
      <c r="O230" s="17">
        <v>41298</v>
      </c>
    </row>
    <row r="231" spans="1:15" ht="15.75">
      <c r="A231" s="11">
        <v>39</v>
      </c>
      <c r="B231" s="12">
        <v>68676</v>
      </c>
      <c r="C231" s="12" t="s">
        <v>461</v>
      </c>
      <c r="D231" s="3" t="s">
        <v>259</v>
      </c>
      <c r="E231" s="16">
        <v>1062.26</v>
      </c>
      <c r="F231" s="13">
        <v>51.33</v>
      </c>
      <c r="G231" s="17">
        <v>54526</v>
      </c>
      <c r="H231" s="11">
        <v>39</v>
      </c>
      <c r="I231" s="12">
        <v>10397</v>
      </c>
      <c r="J231" s="14">
        <v>120717</v>
      </c>
      <c r="K231" s="15">
        <v>1146</v>
      </c>
      <c r="L231" s="3" t="s">
        <v>461</v>
      </c>
      <c r="M231" s="3" t="s">
        <v>462</v>
      </c>
      <c r="N231" s="3" t="s">
        <v>265</v>
      </c>
      <c r="O231" s="17">
        <v>54526</v>
      </c>
    </row>
    <row r="232" spans="1:15" ht="15.75">
      <c r="A232" s="11">
        <v>39</v>
      </c>
      <c r="B232" s="12">
        <v>75499</v>
      </c>
      <c r="C232" s="12" t="s">
        <v>461</v>
      </c>
      <c r="D232" s="3" t="s">
        <v>260</v>
      </c>
      <c r="E232" s="16">
        <v>1711.61</v>
      </c>
      <c r="F232" s="13">
        <v>0.79</v>
      </c>
      <c r="G232" s="17">
        <v>1352</v>
      </c>
      <c r="H232" s="11">
        <v>39</v>
      </c>
      <c r="I232" s="12">
        <v>10397</v>
      </c>
      <c r="J232" s="14">
        <v>120717</v>
      </c>
      <c r="K232" s="15">
        <v>1146</v>
      </c>
      <c r="L232" s="3" t="s">
        <v>461</v>
      </c>
      <c r="M232" s="3" t="s">
        <v>462</v>
      </c>
      <c r="N232" s="3" t="s">
        <v>265</v>
      </c>
      <c r="O232" s="17">
        <v>1352</v>
      </c>
    </row>
    <row r="233" spans="1:15" ht="15.75">
      <c r="A233" s="11"/>
      <c r="B233" s="12"/>
      <c r="C233" s="12"/>
      <c r="D233" s="3"/>
      <c r="E233" s="16"/>
      <c r="F233" s="13"/>
      <c r="G233" s="17"/>
      <c r="H233" s="11"/>
      <c r="I233" s="12"/>
      <c r="J233" s="18" t="s">
        <v>509</v>
      </c>
      <c r="K233" s="15"/>
      <c r="L233" s="3"/>
      <c r="M233" s="3"/>
      <c r="N233" s="3"/>
      <c r="O233" s="19">
        <v>144249</v>
      </c>
    </row>
    <row r="234" spans="1:15" ht="15.75">
      <c r="A234" s="11">
        <v>39</v>
      </c>
      <c r="B234" s="12">
        <v>68569</v>
      </c>
      <c r="C234" s="12" t="s">
        <v>461</v>
      </c>
      <c r="D234" s="3" t="s">
        <v>66</v>
      </c>
      <c r="E234" s="16">
        <v>1338.47</v>
      </c>
      <c r="F234" s="13">
        <v>11.56</v>
      </c>
      <c r="G234" s="17">
        <v>15473</v>
      </c>
      <c r="H234" s="11">
        <v>39</v>
      </c>
      <c r="I234" s="12">
        <v>10397</v>
      </c>
      <c r="J234" s="14">
        <v>121723</v>
      </c>
      <c r="K234" s="15">
        <v>1198</v>
      </c>
      <c r="L234" s="3" t="s">
        <v>461</v>
      </c>
      <c r="M234" s="3" t="s">
        <v>462</v>
      </c>
      <c r="N234" s="3" t="s">
        <v>267</v>
      </c>
      <c r="O234" s="17">
        <v>15473</v>
      </c>
    </row>
    <row r="235" spans="1:15" ht="15.75">
      <c r="A235" s="11">
        <v>39</v>
      </c>
      <c r="B235" s="12">
        <v>68577</v>
      </c>
      <c r="C235" s="12" t="s">
        <v>461</v>
      </c>
      <c r="D235" s="3" t="s">
        <v>257</v>
      </c>
      <c r="E235" s="16">
        <v>2149.76</v>
      </c>
      <c r="F235" s="13">
        <v>0.6</v>
      </c>
      <c r="G235" s="17">
        <v>1290</v>
      </c>
      <c r="H235" s="11">
        <v>39</v>
      </c>
      <c r="I235" s="12">
        <v>10397</v>
      </c>
      <c r="J235" s="14">
        <v>121723</v>
      </c>
      <c r="K235" s="15">
        <v>1198</v>
      </c>
      <c r="L235" s="3" t="s">
        <v>461</v>
      </c>
      <c r="M235" s="3" t="s">
        <v>462</v>
      </c>
      <c r="N235" s="3" t="s">
        <v>267</v>
      </c>
      <c r="O235" s="17">
        <v>1290</v>
      </c>
    </row>
    <row r="236" spans="1:15" ht="15.75">
      <c r="A236" s="11">
        <v>39</v>
      </c>
      <c r="B236" s="12">
        <v>68585</v>
      </c>
      <c r="C236" s="12" t="s">
        <v>461</v>
      </c>
      <c r="D236" s="3" t="s">
        <v>67</v>
      </c>
      <c r="E236" s="16">
        <v>1579.17</v>
      </c>
      <c r="F236" s="13">
        <v>9.39</v>
      </c>
      <c r="G236" s="17">
        <v>14828</v>
      </c>
      <c r="H236" s="11">
        <v>39</v>
      </c>
      <c r="I236" s="12">
        <v>10397</v>
      </c>
      <c r="J236" s="14">
        <v>121723</v>
      </c>
      <c r="K236" s="15">
        <v>1198</v>
      </c>
      <c r="L236" s="3" t="s">
        <v>461</v>
      </c>
      <c r="M236" s="3" t="s">
        <v>462</v>
      </c>
      <c r="N236" s="3" t="s">
        <v>267</v>
      </c>
      <c r="O236" s="17">
        <v>14828</v>
      </c>
    </row>
    <row r="237" spans="1:15" ht="15.75">
      <c r="A237" s="11">
        <v>39</v>
      </c>
      <c r="B237" s="12">
        <v>68593</v>
      </c>
      <c r="C237" s="12" t="s">
        <v>461</v>
      </c>
      <c r="D237" s="3" t="s">
        <v>258</v>
      </c>
      <c r="E237" s="16">
        <v>1471.79</v>
      </c>
      <c r="F237" s="13">
        <v>3.99</v>
      </c>
      <c r="G237" s="17">
        <v>5872</v>
      </c>
      <c r="H237" s="11">
        <v>39</v>
      </c>
      <c r="I237" s="12">
        <v>10397</v>
      </c>
      <c r="J237" s="14">
        <v>121723</v>
      </c>
      <c r="K237" s="15">
        <v>1198</v>
      </c>
      <c r="L237" s="3" t="s">
        <v>461</v>
      </c>
      <c r="M237" s="3" t="s">
        <v>462</v>
      </c>
      <c r="N237" s="3" t="s">
        <v>267</v>
      </c>
      <c r="O237" s="17">
        <v>5872</v>
      </c>
    </row>
    <row r="238" spans="1:15" ht="15.75">
      <c r="A238" s="11">
        <v>39</v>
      </c>
      <c r="B238" s="12">
        <v>68676</v>
      </c>
      <c r="C238" s="12" t="s">
        <v>461</v>
      </c>
      <c r="D238" s="3" t="s">
        <v>259</v>
      </c>
      <c r="E238" s="16">
        <v>1062.26</v>
      </c>
      <c r="F238" s="13">
        <v>79.36</v>
      </c>
      <c r="G238" s="17">
        <v>84301</v>
      </c>
      <c r="H238" s="11">
        <v>39</v>
      </c>
      <c r="I238" s="12">
        <v>10397</v>
      </c>
      <c r="J238" s="14">
        <v>121723</v>
      </c>
      <c r="K238" s="15">
        <v>1198</v>
      </c>
      <c r="L238" s="3" t="s">
        <v>461</v>
      </c>
      <c r="M238" s="3" t="s">
        <v>462</v>
      </c>
      <c r="N238" s="3" t="s">
        <v>267</v>
      </c>
      <c r="O238" s="17">
        <v>84301</v>
      </c>
    </row>
    <row r="239" spans="1:15" ht="15.75">
      <c r="A239" s="11">
        <v>39</v>
      </c>
      <c r="B239" s="12">
        <v>75499</v>
      </c>
      <c r="C239" s="12" t="s">
        <v>461</v>
      </c>
      <c r="D239" s="3" t="s">
        <v>260</v>
      </c>
      <c r="E239" s="16">
        <v>1711.61</v>
      </c>
      <c r="F239" s="13">
        <v>0.19</v>
      </c>
      <c r="G239" s="17">
        <v>325</v>
      </c>
      <c r="H239" s="11">
        <v>39</v>
      </c>
      <c r="I239" s="12">
        <v>10397</v>
      </c>
      <c r="J239" s="14">
        <v>121723</v>
      </c>
      <c r="K239" s="15">
        <v>1198</v>
      </c>
      <c r="L239" s="3" t="s">
        <v>461</v>
      </c>
      <c r="M239" s="3" t="s">
        <v>462</v>
      </c>
      <c r="N239" s="3" t="s">
        <v>267</v>
      </c>
      <c r="O239" s="17">
        <v>325</v>
      </c>
    </row>
    <row r="240" spans="1:15" ht="15.75">
      <c r="A240" s="11">
        <v>39</v>
      </c>
      <c r="B240" s="12">
        <v>76760</v>
      </c>
      <c r="C240" s="12" t="s">
        <v>461</v>
      </c>
      <c r="D240" s="3" t="s">
        <v>261</v>
      </c>
      <c r="E240" s="16">
        <v>1789.42</v>
      </c>
      <c r="F240" s="13">
        <v>0.01</v>
      </c>
      <c r="G240" s="17">
        <v>18</v>
      </c>
      <c r="H240" s="11">
        <v>39</v>
      </c>
      <c r="I240" s="12">
        <v>10397</v>
      </c>
      <c r="J240" s="14">
        <v>121723</v>
      </c>
      <c r="K240" s="15">
        <v>1198</v>
      </c>
      <c r="L240" s="3" t="s">
        <v>461</v>
      </c>
      <c r="M240" s="3" t="s">
        <v>462</v>
      </c>
      <c r="N240" s="3" t="s">
        <v>267</v>
      </c>
      <c r="O240" s="17">
        <v>18</v>
      </c>
    </row>
    <row r="241" spans="1:15" ht="15.75">
      <c r="A241" s="11">
        <v>50</v>
      </c>
      <c r="B241" s="12">
        <v>71175</v>
      </c>
      <c r="C241" s="12" t="s">
        <v>463</v>
      </c>
      <c r="D241" s="3" t="s">
        <v>262</v>
      </c>
      <c r="E241" s="16">
        <v>2221.51</v>
      </c>
      <c r="F241" s="13">
        <v>0.15</v>
      </c>
      <c r="G241" s="17">
        <v>333</v>
      </c>
      <c r="H241" s="11">
        <v>39</v>
      </c>
      <c r="I241" s="12">
        <v>10397</v>
      </c>
      <c r="J241" s="14">
        <v>121723</v>
      </c>
      <c r="K241" s="15">
        <v>1198</v>
      </c>
      <c r="L241" s="3" t="s">
        <v>461</v>
      </c>
      <c r="M241" s="3" t="s">
        <v>462</v>
      </c>
      <c r="N241" s="3" t="s">
        <v>267</v>
      </c>
      <c r="O241" s="17">
        <v>333</v>
      </c>
    </row>
    <row r="242" spans="1:15" ht="15.75">
      <c r="A242" s="11"/>
      <c r="B242" s="12"/>
      <c r="C242" s="12"/>
      <c r="D242" s="3"/>
      <c r="E242" s="16"/>
      <c r="F242" s="13"/>
      <c r="G242" s="17"/>
      <c r="H242" s="11"/>
      <c r="I242" s="12"/>
      <c r="J242" s="18" t="s">
        <v>510</v>
      </c>
      <c r="K242" s="15"/>
      <c r="L242" s="3"/>
      <c r="M242" s="3"/>
      <c r="N242" s="3"/>
      <c r="O242" s="19">
        <v>122440</v>
      </c>
    </row>
    <row r="243" spans="1:15" ht="15.75">
      <c r="A243" s="11">
        <v>1</v>
      </c>
      <c r="B243" s="12">
        <v>75101</v>
      </c>
      <c r="C243" s="12" t="s">
        <v>464</v>
      </c>
      <c r="D243" s="3" t="s">
        <v>406</v>
      </c>
      <c r="E243" s="16">
        <v>4158.44</v>
      </c>
      <c r="F243" s="13">
        <v>1.06</v>
      </c>
      <c r="G243" s="17">
        <v>4408</v>
      </c>
      <c r="H243" s="11">
        <v>39</v>
      </c>
      <c r="I243" s="12">
        <v>10397</v>
      </c>
      <c r="J243" s="14">
        <v>3930476</v>
      </c>
      <c r="K243" s="15">
        <v>423</v>
      </c>
      <c r="L243" s="3" t="s">
        <v>461</v>
      </c>
      <c r="M243" s="3" t="s">
        <v>462</v>
      </c>
      <c r="N243" s="3" t="s">
        <v>269</v>
      </c>
      <c r="O243" s="17">
        <v>4408</v>
      </c>
    </row>
    <row r="244" spans="1:15" ht="15.75">
      <c r="A244" s="11">
        <v>3</v>
      </c>
      <c r="B244" s="12">
        <v>73981</v>
      </c>
      <c r="C244" s="12" t="s">
        <v>437</v>
      </c>
      <c r="D244" s="3" t="s">
        <v>61</v>
      </c>
      <c r="E244" s="16">
        <v>5848.66</v>
      </c>
      <c r="F244" s="13">
        <v>1.06</v>
      </c>
      <c r="G244" s="17">
        <v>6200</v>
      </c>
      <c r="H244" s="11">
        <v>39</v>
      </c>
      <c r="I244" s="12">
        <v>10397</v>
      </c>
      <c r="J244" s="14">
        <v>3930476</v>
      </c>
      <c r="K244" s="15">
        <v>423</v>
      </c>
      <c r="L244" s="3" t="s">
        <v>461</v>
      </c>
      <c r="M244" s="3" t="s">
        <v>462</v>
      </c>
      <c r="N244" s="3" t="s">
        <v>269</v>
      </c>
      <c r="O244" s="17">
        <v>6200</v>
      </c>
    </row>
    <row r="245" spans="1:15" ht="15.75">
      <c r="A245" s="11">
        <v>5</v>
      </c>
      <c r="B245" s="12">
        <v>61564</v>
      </c>
      <c r="C245" s="12" t="s">
        <v>431</v>
      </c>
      <c r="D245" s="3" t="s">
        <v>63</v>
      </c>
      <c r="E245" s="16">
        <v>5254.02</v>
      </c>
      <c r="F245" s="13">
        <v>5.85</v>
      </c>
      <c r="G245" s="17">
        <v>30736</v>
      </c>
      <c r="H245" s="11">
        <v>39</v>
      </c>
      <c r="I245" s="12">
        <v>10397</v>
      </c>
      <c r="J245" s="14">
        <v>3930476</v>
      </c>
      <c r="K245" s="15">
        <v>423</v>
      </c>
      <c r="L245" s="3" t="s">
        <v>461</v>
      </c>
      <c r="M245" s="3" t="s">
        <v>462</v>
      </c>
      <c r="N245" s="3" t="s">
        <v>269</v>
      </c>
      <c r="O245" s="17">
        <v>30736</v>
      </c>
    </row>
    <row r="246" spans="1:15" ht="15.75">
      <c r="A246" s="11">
        <v>39</v>
      </c>
      <c r="B246" s="12">
        <v>68502</v>
      </c>
      <c r="C246" s="12" t="s">
        <v>461</v>
      </c>
      <c r="D246" s="3" t="s">
        <v>256</v>
      </c>
      <c r="E246" s="16">
        <v>2157.8</v>
      </c>
      <c r="F246" s="13">
        <v>9.59</v>
      </c>
      <c r="G246" s="17">
        <v>20693</v>
      </c>
      <c r="H246" s="11">
        <v>39</v>
      </c>
      <c r="I246" s="12">
        <v>10397</v>
      </c>
      <c r="J246" s="14">
        <v>3930476</v>
      </c>
      <c r="K246" s="15">
        <v>423</v>
      </c>
      <c r="L246" s="3" t="s">
        <v>461</v>
      </c>
      <c r="M246" s="3" t="s">
        <v>462</v>
      </c>
      <c r="N246" s="3" t="s">
        <v>269</v>
      </c>
      <c r="O246" s="17">
        <v>20693</v>
      </c>
    </row>
    <row r="247" spans="1:15" ht="15.75">
      <c r="A247" s="11">
        <v>39</v>
      </c>
      <c r="B247" s="12">
        <v>68569</v>
      </c>
      <c r="C247" s="12" t="s">
        <v>461</v>
      </c>
      <c r="D247" s="3" t="s">
        <v>66</v>
      </c>
      <c r="E247" s="16">
        <v>1338.47</v>
      </c>
      <c r="F247" s="13">
        <v>25.58</v>
      </c>
      <c r="G247" s="17">
        <v>34238</v>
      </c>
      <c r="H247" s="11">
        <v>39</v>
      </c>
      <c r="I247" s="12">
        <v>10397</v>
      </c>
      <c r="J247" s="14">
        <v>3930476</v>
      </c>
      <c r="K247" s="15">
        <v>423</v>
      </c>
      <c r="L247" s="3" t="s">
        <v>461</v>
      </c>
      <c r="M247" s="3" t="s">
        <v>462</v>
      </c>
      <c r="N247" s="3" t="s">
        <v>269</v>
      </c>
      <c r="O247" s="17">
        <v>34238</v>
      </c>
    </row>
    <row r="248" spans="1:15" ht="15.75">
      <c r="A248" s="11">
        <v>39</v>
      </c>
      <c r="B248" s="12">
        <v>68577</v>
      </c>
      <c r="C248" s="12" t="s">
        <v>461</v>
      </c>
      <c r="D248" s="3" t="s">
        <v>257</v>
      </c>
      <c r="E248" s="16">
        <v>2149.76</v>
      </c>
      <c r="F248" s="13">
        <v>24.14</v>
      </c>
      <c r="G248" s="17">
        <v>51895</v>
      </c>
      <c r="H248" s="11">
        <v>39</v>
      </c>
      <c r="I248" s="12">
        <v>10397</v>
      </c>
      <c r="J248" s="14">
        <v>3930476</v>
      </c>
      <c r="K248" s="15">
        <v>423</v>
      </c>
      <c r="L248" s="3" t="s">
        <v>461</v>
      </c>
      <c r="M248" s="3" t="s">
        <v>462</v>
      </c>
      <c r="N248" s="3" t="s">
        <v>269</v>
      </c>
      <c r="O248" s="17">
        <v>51895</v>
      </c>
    </row>
    <row r="249" spans="1:15" ht="15.75">
      <c r="A249" s="11">
        <v>39</v>
      </c>
      <c r="B249" s="12">
        <v>68585</v>
      </c>
      <c r="C249" s="12" t="s">
        <v>461</v>
      </c>
      <c r="D249" s="3" t="s">
        <v>67</v>
      </c>
      <c r="E249" s="16">
        <v>1579.17</v>
      </c>
      <c r="F249" s="13">
        <v>147.2</v>
      </c>
      <c r="G249" s="17">
        <v>232454</v>
      </c>
      <c r="H249" s="11">
        <v>39</v>
      </c>
      <c r="I249" s="12">
        <v>10397</v>
      </c>
      <c r="J249" s="14">
        <v>3930476</v>
      </c>
      <c r="K249" s="15">
        <v>423</v>
      </c>
      <c r="L249" s="3" t="s">
        <v>461</v>
      </c>
      <c r="M249" s="3" t="s">
        <v>462</v>
      </c>
      <c r="N249" s="3" t="s">
        <v>269</v>
      </c>
      <c r="O249" s="17">
        <v>232454</v>
      </c>
    </row>
    <row r="250" spans="1:15" ht="15.75">
      <c r="A250" s="11">
        <v>39</v>
      </c>
      <c r="B250" s="12">
        <v>68593</v>
      </c>
      <c r="C250" s="12" t="s">
        <v>461</v>
      </c>
      <c r="D250" s="3" t="s">
        <v>258</v>
      </c>
      <c r="E250" s="16">
        <v>1471.79</v>
      </c>
      <c r="F250" s="13">
        <v>498.97</v>
      </c>
      <c r="G250" s="17">
        <v>734379</v>
      </c>
      <c r="H250" s="11">
        <v>39</v>
      </c>
      <c r="I250" s="12">
        <v>10397</v>
      </c>
      <c r="J250" s="14">
        <v>3930476</v>
      </c>
      <c r="K250" s="15">
        <v>423</v>
      </c>
      <c r="L250" s="3" t="s">
        <v>461</v>
      </c>
      <c r="M250" s="3" t="s">
        <v>462</v>
      </c>
      <c r="N250" s="3" t="s">
        <v>269</v>
      </c>
      <c r="O250" s="17">
        <v>734379</v>
      </c>
    </row>
    <row r="251" spans="1:15" ht="15.75">
      <c r="A251" s="11">
        <v>39</v>
      </c>
      <c r="B251" s="12">
        <v>68650</v>
      </c>
      <c r="C251" s="12" t="s">
        <v>461</v>
      </c>
      <c r="D251" s="3" t="s">
        <v>273</v>
      </c>
      <c r="E251" s="16">
        <v>1211.37</v>
      </c>
      <c r="F251" s="13">
        <v>8.93</v>
      </c>
      <c r="G251" s="17">
        <v>10818</v>
      </c>
      <c r="H251" s="11">
        <v>39</v>
      </c>
      <c r="I251" s="12">
        <v>10397</v>
      </c>
      <c r="J251" s="14">
        <v>3930476</v>
      </c>
      <c r="K251" s="15">
        <v>423</v>
      </c>
      <c r="L251" s="3" t="s">
        <v>461</v>
      </c>
      <c r="M251" s="3" t="s">
        <v>462</v>
      </c>
      <c r="N251" s="3" t="s">
        <v>269</v>
      </c>
      <c r="O251" s="17">
        <v>10818</v>
      </c>
    </row>
    <row r="252" spans="1:15" ht="15.75">
      <c r="A252" s="11">
        <v>39</v>
      </c>
      <c r="B252" s="12">
        <v>68676</v>
      </c>
      <c r="C252" s="12" t="s">
        <v>461</v>
      </c>
      <c r="D252" s="3" t="s">
        <v>259</v>
      </c>
      <c r="E252" s="16">
        <v>1062.26</v>
      </c>
      <c r="F252" s="13">
        <v>915.11</v>
      </c>
      <c r="G252" s="17">
        <v>972085</v>
      </c>
      <c r="H252" s="11">
        <v>39</v>
      </c>
      <c r="I252" s="12">
        <v>10397</v>
      </c>
      <c r="J252" s="14">
        <v>3930476</v>
      </c>
      <c r="K252" s="15">
        <v>423</v>
      </c>
      <c r="L252" s="3" t="s">
        <v>461</v>
      </c>
      <c r="M252" s="3" t="s">
        <v>462</v>
      </c>
      <c r="N252" s="3" t="s">
        <v>269</v>
      </c>
      <c r="O252" s="17">
        <v>972085</v>
      </c>
    </row>
    <row r="253" spans="1:15" ht="15.75">
      <c r="A253" s="11">
        <v>39</v>
      </c>
      <c r="B253" s="12">
        <v>75499</v>
      </c>
      <c r="C253" s="12" t="s">
        <v>461</v>
      </c>
      <c r="D253" s="3" t="s">
        <v>260</v>
      </c>
      <c r="E253" s="16">
        <v>1711.61</v>
      </c>
      <c r="F253" s="13">
        <v>32.3</v>
      </c>
      <c r="G253" s="17">
        <v>55285</v>
      </c>
      <c r="H253" s="11">
        <v>39</v>
      </c>
      <c r="I253" s="12">
        <v>10397</v>
      </c>
      <c r="J253" s="14">
        <v>3930476</v>
      </c>
      <c r="K253" s="15">
        <v>423</v>
      </c>
      <c r="L253" s="3" t="s">
        <v>461</v>
      </c>
      <c r="M253" s="3" t="s">
        <v>462</v>
      </c>
      <c r="N253" s="3" t="s">
        <v>269</v>
      </c>
      <c r="O253" s="17">
        <v>55285</v>
      </c>
    </row>
    <row r="254" spans="1:15" ht="15.75">
      <c r="A254" s="11">
        <v>50</v>
      </c>
      <c r="B254" s="12">
        <v>71043</v>
      </c>
      <c r="C254" s="12" t="s">
        <v>463</v>
      </c>
      <c r="D254" s="3" t="s">
        <v>68</v>
      </c>
      <c r="E254" s="16">
        <v>858.61</v>
      </c>
      <c r="F254" s="13">
        <v>1.06</v>
      </c>
      <c r="G254" s="17">
        <v>910</v>
      </c>
      <c r="H254" s="11">
        <v>39</v>
      </c>
      <c r="I254" s="12">
        <v>10397</v>
      </c>
      <c r="J254" s="14">
        <v>3930476</v>
      </c>
      <c r="K254" s="15">
        <v>423</v>
      </c>
      <c r="L254" s="3" t="s">
        <v>461</v>
      </c>
      <c r="M254" s="3" t="s">
        <v>462</v>
      </c>
      <c r="N254" s="3" t="s">
        <v>269</v>
      </c>
      <c r="O254" s="17">
        <v>910</v>
      </c>
    </row>
    <row r="255" spans="1:15" ht="15.75">
      <c r="A255" s="11">
        <v>50</v>
      </c>
      <c r="B255" s="12">
        <v>71076</v>
      </c>
      <c r="C255" s="12" t="s">
        <v>463</v>
      </c>
      <c r="D255" s="3" t="s">
        <v>407</v>
      </c>
      <c r="E255" s="16">
        <v>1756.56</v>
      </c>
      <c r="F255" s="13">
        <v>1.06</v>
      </c>
      <c r="G255" s="17">
        <v>1862</v>
      </c>
      <c r="H255" s="11">
        <v>39</v>
      </c>
      <c r="I255" s="12">
        <v>10397</v>
      </c>
      <c r="J255" s="14">
        <v>3930476</v>
      </c>
      <c r="K255" s="15">
        <v>423</v>
      </c>
      <c r="L255" s="3" t="s">
        <v>461</v>
      </c>
      <c r="M255" s="3" t="s">
        <v>462</v>
      </c>
      <c r="N255" s="3" t="s">
        <v>269</v>
      </c>
      <c r="O255" s="17">
        <v>1862</v>
      </c>
    </row>
    <row r="256" spans="1:15" ht="15.75">
      <c r="A256" s="11">
        <v>50</v>
      </c>
      <c r="B256" s="12">
        <v>71175</v>
      </c>
      <c r="C256" s="12" t="s">
        <v>463</v>
      </c>
      <c r="D256" s="3" t="s">
        <v>262</v>
      </c>
      <c r="E256" s="16">
        <v>2221.51</v>
      </c>
      <c r="F256" s="13">
        <v>9.39</v>
      </c>
      <c r="G256" s="17">
        <v>20860</v>
      </c>
      <c r="H256" s="11">
        <v>39</v>
      </c>
      <c r="I256" s="12">
        <v>10397</v>
      </c>
      <c r="J256" s="14">
        <v>3930476</v>
      </c>
      <c r="K256" s="15">
        <v>423</v>
      </c>
      <c r="L256" s="3" t="s">
        <v>461</v>
      </c>
      <c r="M256" s="3" t="s">
        <v>462</v>
      </c>
      <c r="N256" s="3" t="s">
        <v>269</v>
      </c>
      <c r="O256" s="17">
        <v>20860</v>
      </c>
    </row>
    <row r="257" spans="1:15" ht="15.75">
      <c r="A257" s="11">
        <v>50</v>
      </c>
      <c r="B257" s="12">
        <v>71266</v>
      </c>
      <c r="C257" s="12" t="s">
        <v>463</v>
      </c>
      <c r="D257" s="3" t="s">
        <v>369</v>
      </c>
      <c r="E257" s="16">
        <v>1363.67</v>
      </c>
      <c r="F257" s="13">
        <v>1.06</v>
      </c>
      <c r="G257" s="17">
        <v>1445</v>
      </c>
      <c r="H257" s="11">
        <v>39</v>
      </c>
      <c r="I257" s="12">
        <v>10397</v>
      </c>
      <c r="J257" s="14">
        <v>3930476</v>
      </c>
      <c r="K257" s="15">
        <v>423</v>
      </c>
      <c r="L257" s="3" t="s">
        <v>461</v>
      </c>
      <c r="M257" s="3" t="s">
        <v>462</v>
      </c>
      <c r="N257" s="3" t="s">
        <v>269</v>
      </c>
      <c r="O257" s="17">
        <v>1445</v>
      </c>
    </row>
    <row r="258" spans="1:15" ht="15.75">
      <c r="A258" s="11">
        <v>50</v>
      </c>
      <c r="B258" s="12">
        <v>71282</v>
      </c>
      <c r="C258" s="12" t="s">
        <v>463</v>
      </c>
      <c r="D258" s="3" t="s">
        <v>274</v>
      </c>
      <c r="E258" s="16">
        <v>2160.21</v>
      </c>
      <c r="F258" s="13">
        <v>1.06</v>
      </c>
      <c r="G258" s="17">
        <v>2290</v>
      </c>
      <c r="H258" s="11">
        <v>39</v>
      </c>
      <c r="I258" s="12">
        <v>10397</v>
      </c>
      <c r="J258" s="14">
        <v>3930476</v>
      </c>
      <c r="K258" s="15">
        <v>423</v>
      </c>
      <c r="L258" s="3" t="s">
        <v>461</v>
      </c>
      <c r="M258" s="3" t="s">
        <v>462</v>
      </c>
      <c r="N258" s="3" t="s">
        <v>269</v>
      </c>
      <c r="O258" s="17">
        <v>2290</v>
      </c>
    </row>
    <row r="259" spans="1:15" ht="15.75">
      <c r="A259" s="11">
        <v>50</v>
      </c>
      <c r="B259" s="12">
        <v>71290</v>
      </c>
      <c r="C259" s="12" t="s">
        <v>463</v>
      </c>
      <c r="D259" s="3" t="s">
        <v>370</v>
      </c>
      <c r="E259" s="16">
        <v>1402.28</v>
      </c>
      <c r="F259" s="13">
        <v>1.06</v>
      </c>
      <c r="G259" s="17">
        <v>1486</v>
      </c>
      <c r="H259" s="11">
        <v>39</v>
      </c>
      <c r="I259" s="12">
        <v>10397</v>
      </c>
      <c r="J259" s="14">
        <v>3930476</v>
      </c>
      <c r="K259" s="15">
        <v>423</v>
      </c>
      <c r="L259" s="3" t="s">
        <v>461</v>
      </c>
      <c r="M259" s="3" t="s">
        <v>462</v>
      </c>
      <c r="N259" s="3" t="s">
        <v>269</v>
      </c>
      <c r="O259" s="17">
        <v>1486</v>
      </c>
    </row>
    <row r="260" spans="1:15" ht="15.75">
      <c r="A260" s="11">
        <v>50</v>
      </c>
      <c r="B260" s="12">
        <v>75556</v>
      </c>
      <c r="C260" s="12" t="s">
        <v>463</v>
      </c>
      <c r="D260" s="3" t="s">
        <v>263</v>
      </c>
      <c r="E260" s="16">
        <v>1081.42</v>
      </c>
      <c r="F260" s="13">
        <v>1.06</v>
      </c>
      <c r="G260" s="17">
        <v>1146</v>
      </c>
      <c r="H260" s="11">
        <v>39</v>
      </c>
      <c r="I260" s="12">
        <v>10397</v>
      </c>
      <c r="J260" s="14">
        <v>3930476</v>
      </c>
      <c r="K260" s="15">
        <v>423</v>
      </c>
      <c r="L260" s="3" t="s">
        <v>461</v>
      </c>
      <c r="M260" s="3" t="s">
        <v>462</v>
      </c>
      <c r="N260" s="3" t="s">
        <v>269</v>
      </c>
      <c r="O260" s="17">
        <v>1146</v>
      </c>
    </row>
    <row r="261" spans="1:15" ht="15.75">
      <c r="A261" s="11">
        <v>50</v>
      </c>
      <c r="B261" s="12">
        <v>75564</v>
      </c>
      <c r="C261" s="12" t="s">
        <v>463</v>
      </c>
      <c r="D261" s="3" t="s">
        <v>69</v>
      </c>
      <c r="E261" s="16">
        <v>2444.24</v>
      </c>
      <c r="F261" s="13">
        <v>0.8</v>
      </c>
      <c r="G261" s="17">
        <v>1955</v>
      </c>
      <c r="H261" s="11">
        <v>39</v>
      </c>
      <c r="I261" s="12">
        <v>10397</v>
      </c>
      <c r="J261" s="14">
        <v>3930476</v>
      </c>
      <c r="K261" s="15">
        <v>423</v>
      </c>
      <c r="L261" s="3" t="s">
        <v>461</v>
      </c>
      <c r="M261" s="3" t="s">
        <v>462</v>
      </c>
      <c r="N261" s="3" t="s">
        <v>269</v>
      </c>
      <c r="O261" s="17">
        <v>1955</v>
      </c>
    </row>
    <row r="262" spans="1:15" ht="15.75">
      <c r="A262" s="11">
        <v>50</v>
      </c>
      <c r="B262" s="12">
        <v>75572</v>
      </c>
      <c r="C262" s="12" t="s">
        <v>463</v>
      </c>
      <c r="D262" s="3" t="s">
        <v>320</v>
      </c>
      <c r="E262" s="16">
        <v>635.78</v>
      </c>
      <c r="F262" s="13">
        <v>0.15</v>
      </c>
      <c r="G262" s="17">
        <v>95</v>
      </c>
      <c r="H262" s="11">
        <v>39</v>
      </c>
      <c r="I262" s="12">
        <v>10397</v>
      </c>
      <c r="J262" s="14">
        <v>3930476</v>
      </c>
      <c r="K262" s="15">
        <v>423</v>
      </c>
      <c r="L262" s="3" t="s">
        <v>461</v>
      </c>
      <c r="M262" s="3" t="s">
        <v>462</v>
      </c>
      <c r="N262" s="3" t="s">
        <v>269</v>
      </c>
      <c r="O262" s="17">
        <v>95</v>
      </c>
    </row>
    <row r="263" spans="1:15" ht="15.75">
      <c r="A263" s="11"/>
      <c r="B263" s="12"/>
      <c r="C263" s="12"/>
      <c r="D263" s="3"/>
      <c r="E263" s="16"/>
      <c r="F263" s="13"/>
      <c r="G263" s="17"/>
      <c r="H263" s="11"/>
      <c r="I263" s="12"/>
      <c r="J263" s="18" t="s">
        <v>277</v>
      </c>
      <c r="K263" s="15"/>
      <c r="L263" s="3"/>
      <c r="M263" s="3"/>
      <c r="N263" s="3"/>
      <c r="O263" s="19">
        <v>2185240</v>
      </c>
    </row>
    <row r="264" spans="1:15" ht="15.75">
      <c r="A264" s="11">
        <v>28</v>
      </c>
      <c r="B264" s="12">
        <v>66290</v>
      </c>
      <c r="C264" s="12" t="s">
        <v>465</v>
      </c>
      <c r="D264" s="3" t="s">
        <v>279</v>
      </c>
      <c r="E264" s="16">
        <v>20731.95</v>
      </c>
      <c r="F264" s="13">
        <v>0.68</v>
      </c>
      <c r="G264" s="17">
        <v>5422</v>
      </c>
      <c r="H264" s="11">
        <v>40</v>
      </c>
      <c r="I264" s="12">
        <v>10405</v>
      </c>
      <c r="J264" s="14">
        <v>101725</v>
      </c>
      <c r="K264" s="15">
        <v>566</v>
      </c>
      <c r="L264" s="3" t="s">
        <v>466</v>
      </c>
      <c r="M264" s="3" t="s">
        <v>467</v>
      </c>
      <c r="N264" s="3" t="s">
        <v>278</v>
      </c>
      <c r="O264" s="17">
        <v>5422</v>
      </c>
    </row>
    <row r="265" spans="1:15" ht="15.75">
      <c r="A265" s="11">
        <v>35</v>
      </c>
      <c r="B265" s="12">
        <v>75259</v>
      </c>
      <c r="C265" s="12" t="s">
        <v>452</v>
      </c>
      <c r="D265" s="3" t="s">
        <v>198</v>
      </c>
      <c r="E265" s="16">
        <v>7628.71</v>
      </c>
      <c r="F265" s="13">
        <v>0.64</v>
      </c>
      <c r="G265" s="17">
        <v>4882</v>
      </c>
      <c r="H265" s="11">
        <v>40</v>
      </c>
      <c r="I265" s="12">
        <v>10405</v>
      </c>
      <c r="J265" s="14">
        <v>101725</v>
      </c>
      <c r="K265" s="15">
        <v>566</v>
      </c>
      <c r="L265" s="3" t="s">
        <v>466</v>
      </c>
      <c r="M265" s="3" t="s">
        <v>467</v>
      </c>
      <c r="N265" s="3" t="s">
        <v>278</v>
      </c>
      <c r="O265" s="17">
        <v>4882</v>
      </c>
    </row>
    <row r="266" spans="1:15" ht="15.75">
      <c r="A266" s="11">
        <v>40</v>
      </c>
      <c r="B266" s="12">
        <v>68809</v>
      </c>
      <c r="C266" s="12" t="s">
        <v>466</v>
      </c>
      <c r="D266" s="3" t="s">
        <v>280</v>
      </c>
      <c r="E266" s="16">
        <v>9054.26</v>
      </c>
      <c r="F266" s="13">
        <v>1.36</v>
      </c>
      <c r="G266" s="17">
        <v>10845</v>
      </c>
      <c r="H266" s="11">
        <v>40</v>
      </c>
      <c r="I266" s="12">
        <v>10405</v>
      </c>
      <c r="J266" s="14">
        <v>101725</v>
      </c>
      <c r="K266" s="15">
        <v>566</v>
      </c>
      <c r="L266" s="3" t="s">
        <v>466</v>
      </c>
      <c r="M266" s="3" t="s">
        <v>467</v>
      </c>
      <c r="N266" s="3" t="s">
        <v>278</v>
      </c>
      <c r="O266" s="17">
        <v>10845</v>
      </c>
    </row>
    <row r="267" spans="1:15" ht="15.75">
      <c r="A267" s="11">
        <v>43</v>
      </c>
      <c r="B267" s="12">
        <v>69393</v>
      </c>
      <c r="C267" s="12" t="s">
        <v>468</v>
      </c>
      <c r="D267" s="3" t="s">
        <v>19</v>
      </c>
      <c r="E267" s="16">
        <v>6178.46</v>
      </c>
      <c r="F267" s="13">
        <v>0.68</v>
      </c>
      <c r="G267" s="17">
        <v>4201</v>
      </c>
      <c r="H267" s="11">
        <v>40</v>
      </c>
      <c r="I267" s="12">
        <v>10405</v>
      </c>
      <c r="J267" s="14">
        <v>101725</v>
      </c>
      <c r="K267" s="15">
        <v>566</v>
      </c>
      <c r="L267" s="3" t="s">
        <v>466</v>
      </c>
      <c r="M267" s="3" t="s">
        <v>467</v>
      </c>
      <c r="N267" s="3" t="s">
        <v>278</v>
      </c>
      <c r="O267" s="17">
        <v>4201</v>
      </c>
    </row>
    <row r="268" spans="1:15" ht="15.75">
      <c r="A268" s="11">
        <v>43</v>
      </c>
      <c r="B268" s="12">
        <v>69468</v>
      </c>
      <c r="C268" s="12" t="s">
        <v>468</v>
      </c>
      <c r="D268" s="3" t="s">
        <v>283</v>
      </c>
      <c r="E268" s="16">
        <v>10196.02</v>
      </c>
      <c r="F268" s="13">
        <v>4.28</v>
      </c>
      <c r="G268" s="17">
        <v>34129</v>
      </c>
      <c r="H268" s="11">
        <v>40</v>
      </c>
      <c r="I268" s="12">
        <v>10405</v>
      </c>
      <c r="J268" s="14">
        <v>101725</v>
      </c>
      <c r="K268" s="15">
        <v>566</v>
      </c>
      <c r="L268" s="3" t="s">
        <v>466</v>
      </c>
      <c r="M268" s="3" t="s">
        <v>467</v>
      </c>
      <c r="N268" s="3" t="s">
        <v>278</v>
      </c>
      <c r="O268" s="17">
        <v>34129</v>
      </c>
    </row>
    <row r="269" spans="1:15" ht="15.75">
      <c r="A269" s="11">
        <v>43</v>
      </c>
      <c r="B269" s="12">
        <v>69609</v>
      </c>
      <c r="C269" s="12" t="s">
        <v>468</v>
      </c>
      <c r="D269" s="3" t="s">
        <v>286</v>
      </c>
      <c r="E269" s="16">
        <v>15215.35</v>
      </c>
      <c r="F269" s="13">
        <v>2.2</v>
      </c>
      <c r="G269" s="17">
        <v>17543</v>
      </c>
      <c r="H269" s="11">
        <v>40</v>
      </c>
      <c r="I269" s="12">
        <v>10405</v>
      </c>
      <c r="J269" s="14">
        <v>101725</v>
      </c>
      <c r="K269" s="15">
        <v>566</v>
      </c>
      <c r="L269" s="3" t="s">
        <v>466</v>
      </c>
      <c r="M269" s="3" t="s">
        <v>467</v>
      </c>
      <c r="N269" s="3" t="s">
        <v>278</v>
      </c>
      <c r="O269" s="17">
        <v>17543</v>
      </c>
    </row>
    <row r="270" spans="1:15" ht="15.75">
      <c r="A270" s="11">
        <v>43</v>
      </c>
      <c r="B270" s="12">
        <v>69674</v>
      </c>
      <c r="C270" s="12" t="s">
        <v>468</v>
      </c>
      <c r="D270" s="3" t="s">
        <v>21</v>
      </c>
      <c r="E270" s="16">
        <v>8285.04</v>
      </c>
      <c r="F270" s="13">
        <v>2.99</v>
      </c>
      <c r="G270" s="17">
        <v>23843</v>
      </c>
      <c r="H270" s="11">
        <v>40</v>
      </c>
      <c r="I270" s="12">
        <v>10405</v>
      </c>
      <c r="J270" s="14">
        <v>101725</v>
      </c>
      <c r="K270" s="15">
        <v>566</v>
      </c>
      <c r="L270" s="3" t="s">
        <v>466</v>
      </c>
      <c r="M270" s="3" t="s">
        <v>467</v>
      </c>
      <c r="N270" s="3" t="s">
        <v>278</v>
      </c>
      <c r="O270" s="17">
        <v>23843</v>
      </c>
    </row>
    <row r="271" spans="1:15" ht="15.75">
      <c r="A271" s="11"/>
      <c r="B271" s="12"/>
      <c r="C271" s="12"/>
      <c r="D271" s="3"/>
      <c r="E271" s="16"/>
      <c r="F271" s="13"/>
      <c r="G271" s="17"/>
      <c r="H271" s="11"/>
      <c r="I271" s="12"/>
      <c r="J271" s="18" t="s">
        <v>511</v>
      </c>
      <c r="K271" s="15"/>
      <c r="L271" s="3"/>
      <c r="M271" s="3"/>
      <c r="N271" s="3"/>
      <c r="O271" s="19">
        <v>100865</v>
      </c>
    </row>
    <row r="272" spans="1:15" ht="15.75">
      <c r="A272" s="11">
        <v>43</v>
      </c>
      <c r="B272" s="12">
        <v>69393</v>
      </c>
      <c r="C272" s="12" t="s">
        <v>468</v>
      </c>
      <c r="D272" s="3" t="s">
        <v>19</v>
      </c>
      <c r="E272" s="16">
        <v>6178.46</v>
      </c>
      <c r="F272" s="13">
        <v>1.92</v>
      </c>
      <c r="G272" s="17">
        <v>11863</v>
      </c>
      <c r="H272" s="11">
        <v>43</v>
      </c>
      <c r="I272" s="12">
        <v>10439</v>
      </c>
      <c r="J272" s="14">
        <v>113431</v>
      </c>
      <c r="K272" s="15">
        <v>844</v>
      </c>
      <c r="L272" s="3" t="s">
        <v>468</v>
      </c>
      <c r="M272" s="3" t="s">
        <v>469</v>
      </c>
      <c r="N272" s="3" t="s">
        <v>288</v>
      </c>
      <c r="O272" s="17">
        <v>11863</v>
      </c>
    </row>
    <row r="273" spans="1:15" ht="15.75">
      <c r="A273" s="11">
        <v>43</v>
      </c>
      <c r="B273" s="12">
        <v>69401</v>
      </c>
      <c r="C273" s="12" t="s">
        <v>468</v>
      </c>
      <c r="D273" s="3" t="s">
        <v>20</v>
      </c>
      <c r="E273" s="16">
        <v>9320.6</v>
      </c>
      <c r="F273" s="13">
        <v>29.16</v>
      </c>
      <c r="G273" s="17">
        <v>224004</v>
      </c>
      <c r="H273" s="11">
        <v>43</v>
      </c>
      <c r="I273" s="12">
        <v>10439</v>
      </c>
      <c r="J273" s="14">
        <v>113431</v>
      </c>
      <c r="K273" s="15">
        <v>844</v>
      </c>
      <c r="L273" s="3" t="s">
        <v>468</v>
      </c>
      <c r="M273" s="3" t="s">
        <v>469</v>
      </c>
      <c r="N273" s="3" t="s">
        <v>288</v>
      </c>
      <c r="O273" s="17">
        <v>224004</v>
      </c>
    </row>
    <row r="274" spans="1:15" ht="15.75">
      <c r="A274" s="11">
        <v>43</v>
      </c>
      <c r="B274" s="12">
        <v>69468</v>
      </c>
      <c r="C274" s="12" t="s">
        <v>468</v>
      </c>
      <c r="D274" s="3" t="s">
        <v>283</v>
      </c>
      <c r="E274" s="16">
        <v>10196.02</v>
      </c>
      <c r="F274" s="13">
        <v>0.97</v>
      </c>
      <c r="G274" s="17">
        <v>7451</v>
      </c>
      <c r="H274" s="11">
        <v>43</v>
      </c>
      <c r="I274" s="12">
        <v>10439</v>
      </c>
      <c r="J274" s="14">
        <v>113431</v>
      </c>
      <c r="K274" s="15">
        <v>844</v>
      </c>
      <c r="L274" s="3" t="s">
        <v>468</v>
      </c>
      <c r="M274" s="3" t="s">
        <v>469</v>
      </c>
      <c r="N274" s="3" t="s">
        <v>288</v>
      </c>
      <c r="O274" s="17">
        <v>7451</v>
      </c>
    </row>
    <row r="275" spans="1:15" ht="15.75">
      <c r="A275" s="11">
        <v>43</v>
      </c>
      <c r="B275" s="12">
        <v>69674</v>
      </c>
      <c r="C275" s="12" t="s">
        <v>468</v>
      </c>
      <c r="D275" s="3" t="s">
        <v>21</v>
      </c>
      <c r="E275" s="16">
        <v>8285.04</v>
      </c>
      <c r="F275" s="13">
        <v>4.87</v>
      </c>
      <c r="G275" s="17">
        <v>37411</v>
      </c>
      <c r="H275" s="11">
        <v>43</v>
      </c>
      <c r="I275" s="12">
        <v>10439</v>
      </c>
      <c r="J275" s="14">
        <v>113431</v>
      </c>
      <c r="K275" s="15">
        <v>844</v>
      </c>
      <c r="L275" s="3" t="s">
        <v>468</v>
      </c>
      <c r="M275" s="3" t="s">
        <v>469</v>
      </c>
      <c r="N275" s="3" t="s">
        <v>288</v>
      </c>
      <c r="O275" s="17">
        <v>37411</v>
      </c>
    </row>
    <row r="276" spans="1:15" ht="15.75">
      <c r="A276" s="11"/>
      <c r="B276" s="12"/>
      <c r="C276" s="12"/>
      <c r="D276" s="3"/>
      <c r="E276" s="16"/>
      <c r="F276" s="13"/>
      <c r="G276" s="17"/>
      <c r="H276" s="11"/>
      <c r="I276" s="12"/>
      <c r="J276" s="18" t="s">
        <v>512</v>
      </c>
      <c r="K276" s="15"/>
      <c r="L276" s="3"/>
      <c r="M276" s="3"/>
      <c r="N276" s="3"/>
      <c r="O276" s="19">
        <v>280729</v>
      </c>
    </row>
    <row r="277" spans="1:15" ht="15.75">
      <c r="A277" s="11">
        <v>43</v>
      </c>
      <c r="B277" s="12">
        <v>69393</v>
      </c>
      <c r="C277" s="12" t="s">
        <v>468</v>
      </c>
      <c r="D277" s="3" t="s">
        <v>19</v>
      </c>
      <c r="E277" s="16">
        <v>6178.46</v>
      </c>
      <c r="F277" s="13">
        <v>4.93</v>
      </c>
      <c r="G277" s="17">
        <v>30460</v>
      </c>
      <c r="H277" s="11">
        <v>43</v>
      </c>
      <c r="I277" s="12">
        <v>10439</v>
      </c>
      <c r="J277" s="14">
        <v>120261</v>
      </c>
      <c r="K277" s="15">
        <v>1116</v>
      </c>
      <c r="L277" s="3" t="s">
        <v>468</v>
      </c>
      <c r="M277" s="3" t="s">
        <v>469</v>
      </c>
      <c r="N277" s="3" t="s">
        <v>290</v>
      </c>
      <c r="O277" s="17">
        <v>30460</v>
      </c>
    </row>
    <row r="278" spans="1:15" ht="15.75">
      <c r="A278" s="11">
        <v>43</v>
      </c>
      <c r="B278" s="12">
        <v>69401</v>
      </c>
      <c r="C278" s="12" t="s">
        <v>468</v>
      </c>
      <c r="D278" s="3" t="s">
        <v>20</v>
      </c>
      <c r="E278" s="16">
        <v>9320.6</v>
      </c>
      <c r="F278" s="13">
        <v>0.08</v>
      </c>
      <c r="G278" s="17">
        <v>569</v>
      </c>
      <c r="H278" s="11">
        <v>43</v>
      </c>
      <c r="I278" s="12">
        <v>10439</v>
      </c>
      <c r="J278" s="14">
        <v>120261</v>
      </c>
      <c r="K278" s="15">
        <v>1116</v>
      </c>
      <c r="L278" s="3" t="s">
        <v>468</v>
      </c>
      <c r="M278" s="3" t="s">
        <v>469</v>
      </c>
      <c r="N278" s="3" t="s">
        <v>290</v>
      </c>
      <c r="O278" s="17">
        <v>569</v>
      </c>
    </row>
    <row r="279" spans="1:15" ht="15.75">
      <c r="A279" s="11">
        <v>43</v>
      </c>
      <c r="B279" s="12">
        <v>69468</v>
      </c>
      <c r="C279" s="12" t="s">
        <v>468</v>
      </c>
      <c r="D279" s="3" t="s">
        <v>283</v>
      </c>
      <c r="E279" s="16">
        <v>10196.02</v>
      </c>
      <c r="F279" s="13">
        <v>6.01</v>
      </c>
      <c r="G279" s="17">
        <v>42718</v>
      </c>
      <c r="H279" s="11">
        <v>43</v>
      </c>
      <c r="I279" s="12">
        <v>10439</v>
      </c>
      <c r="J279" s="14">
        <v>120261</v>
      </c>
      <c r="K279" s="15">
        <v>1116</v>
      </c>
      <c r="L279" s="3" t="s">
        <v>468</v>
      </c>
      <c r="M279" s="3" t="s">
        <v>469</v>
      </c>
      <c r="N279" s="3" t="s">
        <v>290</v>
      </c>
      <c r="O279" s="17">
        <v>42718</v>
      </c>
    </row>
    <row r="280" spans="1:15" ht="15.75">
      <c r="A280" s="11">
        <v>43</v>
      </c>
      <c r="B280" s="12">
        <v>69674</v>
      </c>
      <c r="C280" s="12" t="s">
        <v>468</v>
      </c>
      <c r="D280" s="3" t="s">
        <v>21</v>
      </c>
      <c r="E280" s="16">
        <v>8285.04</v>
      </c>
      <c r="F280" s="13">
        <v>40.26</v>
      </c>
      <c r="G280" s="17">
        <v>286163</v>
      </c>
      <c r="H280" s="11">
        <v>43</v>
      </c>
      <c r="I280" s="12">
        <v>10439</v>
      </c>
      <c r="J280" s="14">
        <v>120261</v>
      </c>
      <c r="K280" s="15">
        <v>1116</v>
      </c>
      <c r="L280" s="3" t="s">
        <v>468</v>
      </c>
      <c r="M280" s="3" t="s">
        <v>469</v>
      </c>
      <c r="N280" s="3" t="s">
        <v>290</v>
      </c>
      <c r="O280" s="17">
        <v>286163</v>
      </c>
    </row>
    <row r="281" spans="1:15" ht="15.75">
      <c r="A281" s="11">
        <v>43</v>
      </c>
      <c r="B281" s="12">
        <v>69690</v>
      </c>
      <c r="C281" s="12" t="s">
        <v>468</v>
      </c>
      <c r="D281" s="3" t="s">
        <v>22</v>
      </c>
      <c r="E281" s="16">
        <v>7610.26</v>
      </c>
      <c r="F281" s="13">
        <v>2.15</v>
      </c>
      <c r="G281" s="17">
        <v>15282</v>
      </c>
      <c r="H281" s="11">
        <v>43</v>
      </c>
      <c r="I281" s="12">
        <v>10439</v>
      </c>
      <c r="J281" s="14">
        <v>120261</v>
      </c>
      <c r="K281" s="15">
        <v>1116</v>
      </c>
      <c r="L281" s="3" t="s">
        <v>468</v>
      </c>
      <c r="M281" s="3" t="s">
        <v>469</v>
      </c>
      <c r="N281" s="3" t="s">
        <v>290</v>
      </c>
      <c r="O281" s="17">
        <v>15282</v>
      </c>
    </row>
    <row r="282" spans="1:15" ht="15.75">
      <c r="A282" s="11"/>
      <c r="B282" s="12"/>
      <c r="C282" s="12"/>
      <c r="D282" s="3"/>
      <c r="E282" s="16"/>
      <c r="F282" s="13"/>
      <c r="G282" s="17"/>
      <c r="H282" s="11"/>
      <c r="I282" s="12"/>
      <c r="J282" s="18" t="s">
        <v>513</v>
      </c>
      <c r="K282" s="15"/>
      <c r="L282" s="3"/>
      <c r="M282" s="3"/>
      <c r="N282" s="3"/>
      <c r="O282" s="19">
        <v>375192</v>
      </c>
    </row>
    <row r="283" spans="1:15" ht="15.75">
      <c r="A283" s="11">
        <v>43</v>
      </c>
      <c r="B283" s="12">
        <v>69674</v>
      </c>
      <c r="C283" s="12" t="s">
        <v>468</v>
      </c>
      <c r="D283" s="3" t="s">
        <v>21</v>
      </c>
      <c r="E283" s="16">
        <v>8285.04</v>
      </c>
      <c r="F283" s="13">
        <v>5.37</v>
      </c>
      <c r="G283" s="17">
        <v>36150</v>
      </c>
      <c r="H283" s="11">
        <v>43</v>
      </c>
      <c r="I283" s="12">
        <v>10439</v>
      </c>
      <c r="J283" s="14">
        <v>120642</v>
      </c>
      <c r="K283" s="15">
        <v>1127</v>
      </c>
      <c r="L283" s="3" t="s">
        <v>468</v>
      </c>
      <c r="M283" s="3" t="s">
        <v>469</v>
      </c>
      <c r="N283" s="3" t="s">
        <v>294</v>
      </c>
      <c r="O283" s="17">
        <v>36150</v>
      </c>
    </row>
    <row r="284" spans="1:15" ht="15.75">
      <c r="A284" s="11">
        <v>43</v>
      </c>
      <c r="B284" s="12">
        <v>69690</v>
      </c>
      <c r="C284" s="12" t="s">
        <v>468</v>
      </c>
      <c r="D284" s="3" t="s">
        <v>22</v>
      </c>
      <c r="E284" s="16">
        <v>7610.26</v>
      </c>
      <c r="F284" s="13">
        <v>1.84</v>
      </c>
      <c r="G284" s="17">
        <v>12387</v>
      </c>
      <c r="H284" s="11">
        <v>43</v>
      </c>
      <c r="I284" s="12">
        <v>10439</v>
      </c>
      <c r="J284" s="14">
        <v>120642</v>
      </c>
      <c r="K284" s="15">
        <v>1127</v>
      </c>
      <c r="L284" s="3" t="s">
        <v>468</v>
      </c>
      <c r="M284" s="3" t="s">
        <v>469</v>
      </c>
      <c r="N284" s="3" t="s">
        <v>294</v>
      </c>
      <c r="O284" s="17">
        <v>12387</v>
      </c>
    </row>
    <row r="285" spans="1:15" ht="15.75">
      <c r="A285" s="11"/>
      <c r="B285" s="12"/>
      <c r="C285" s="12"/>
      <c r="D285" s="3"/>
      <c r="E285" s="16"/>
      <c r="F285" s="13"/>
      <c r="G285" s="17"/>
      <c r="H285" s="11"/>
      <c r="I285" s="12"/>
      <c r="J285" s="18" t="s">
        <v>514</v>
      </c>
      <c r="K285" s="15"/>
      <c r="L285" s="3"/>
      <c r="M285" s="3"/>
      <c r="N285" s="3"/>
      <c r="O285" s="19">
        <v>48537</v>
      </c>
    </row>
    <row r="286" spans="1:15" ht="15.75">
      <c r="A286" s="11">
        <v>35</v>
      </c>
      <c r="B286" s="12">
        <v>75259</v>
      </c>
      <c r="C286" s="12" t="s">
        <v>452</v>
      </c>
      <c r="D286" s="3" t="s">
        <v>198</v>
      </c>
      <c r="E286" s="16">
        <v>7628.71</v>
      </c>
      <c r="F286" s="13">
        <v>0.92</v>
      </c>
      <c r="G286" s="17">
        <v>6778</v>
      </c>
      <c r="H286" s="11">
        <v>43</v>
      </c>
      <c r="I286" s="12">
        <v>10439</v>
      </c>
      <c r="J286" s="14">
        <v>121780</v>
      </c>
      <c r="K286" s="15">
        <v>1209</v>
      </c>
      <c r="L286" s="3" t="s">
        <v>468</v>
      </c>
      <c r="M286" s="3" t="s">
        <v>469</v>
      </c>
      <c r="N286" s="3" t="s">
        <v>296</v>
      </c>
      <c r="O286" s="17">
        <v>6778</v>
      </c>
    </row>
    <row r="287" spans="1:15" ht="15.75">
      <c r="A287" s="11">
        <v>43</v>
      </c>
      <c r="B287" s="12">
        <v>69393</v>
      </c>
      <c r="C287" s="12" t="s">
        <v>468</v>
      </c>
      <c r="D287" s="3" t="s">
        <v>19</v>
      </c>
      <c r="E287" s="16">
        <v>6178.46</v>
      </c>
      <c r="F287" s="13">
        <v>0.01</v>
      </c>
      <c r="G287" s="17">
        <v>62</v>
      </c>
      <c r="H287" s="11">
        <v>43</v>
      </c>
      <c r="I287" s="12">
        <v>10439</v>
      </c>
      <c r="J287" s="14">
        <v>121780</v>
      </c>
      <c r="K287" s="15">
        <v>1209</v>
      </c>
      <c r="L287" s="3" t="s">
        <v>468</v>
      </c>
      <c r="M287" s="3" t="s">
        <v>469</v>
      </c>
      <c r="N287" s="3" t="s">
        <v>296</v>
      </c>
      <c r="O287" s="17">
        <v>62</v>
      </c>
    </row>
    <row r="288" spans="1:15" ht="15.75">
      <c r="A288" s="11">
        <v>43</v>
      </c>
      <c r="B288" s="12">
        <v>69401</v>
      </c>
      <c r="C288" s="12" t="s">
        <v>468</v>
      </c>
      <c r="D288" s="3" t="s">
        <v>20</v>
      </c>
      <c r="E288" s="16">
        <v>9320.6</v>
      </c>
      <c r="F288" s="13">
        <v>2.94</v>
      </c>
      <c r="G288" s="17">
        <v>21661</v>
      </c>
      <c r="H288" s="11">
        <v>43</v>
      </c>
      <c r="I288" s="12">
        <v>10439</v>
      </c>
      <c r="J288" s="14">
        <v>121780</v>
      </c>
      <c r="K288" s="15">
        <v>1209</v>
      </c>
      <c r="L288" s="3" t="s">
        <v>468</v>
      </c>
      <c r="M288" s="3" t="s">
        <v>469</v>
      </c>
      <c r="N288" s="3" t="s">
        <v>296</v>
      </c>
      <c r="O288" s="17">
        <v>21661</v>
      </c>
    </row>
    <row r="289" spans="1:15" ht="15.75">
      <c r="A289" s="11">
        <v>43</v>
      </c>
      <c r="B289" s="12">
        <v>69468</v>
      </c>
      <c r="C289" s="12" t="s">
        <v>468</v>
      </c>
      <c r="D289" s="3" t="s">
        <v>283</v>
      </c>
      <c r="E289" s="16">
        <v>10196.02</v>
      </c>
      <c r="F289" s="13">
        <v>0.23</v>
      </c>
      <c r="G289" s="17">
        <v>1695</v>
      </c>
      <c r="H289" s="11">
        <v>43</v>
      </c>
      <c r="I289" s="12">
        <v>10439</v>
      </c>
      <c r="J289" s="14">
        <v>121780</v>
      </c>
      <c r="K289" s="15">
        <v>1209</v>
      </c>
      <c r="L289" s="3" t="s">
        <v>468</v>
      </c>
      <c r="M289" s="3" t="s">
        <v>469</v>
      </c>
      <c r="N289" s="3" t="s">
        <v>296</v>
      </c>
      <c r="O289" s="17">
        <v>1695</v>
      </c>
    </row>
    <row r="290" spans="1:15" ht="15.75">
      <c r="A290" s="11"/>
      <c r="B290" s="12"/>
      <c r="C290" s="12"/>
      <c r="D290" s="3"/>
      <c r="E290" s="16"/>
      <c r="F290" s="13"/>
      <c r="G290" s="17"/>
      <c r="H290" s="11"/>
      <c r="I290" s="12"/>
      <c r="J290" s="18" t="s">
        <v>515</v>
      </c>
      <c r="K290" s="15"/>
      <c r="L290" s="3"/>
      <c r="M290" s="3"/>
      <c r="N290" s="3"/>
      <c r="O290" s="19">
        <v>30196</v>
      </c>
    </row>
    <row r="291" spans="1:15" ht="15.75">
      <c r="A291" s="11">
        <v>43</v>
      </c>
      <c r="B291" s="12">
        <v>69393</v>
      </c>
      <c r="C291" s="12" t="s">
        <v>468</v>
      </c>
      <c r="D291" s="3" t="s">
        <v>19</v>
      </c>
      <c r="E291" s="16">
        <v>6178.46</v>
      </c>
      <c r="F291" s="13">
        <v>4.96</v>
      </c>
      <c r="G291" s="17">
        <v>30645</v>
      </c>
      <c r="H291" s="11">
        <v>43</v>
      </c>
      <c r="I291" s="12">
        <v>10439</v>
      </c>
      <c r="J291" s="14">
        <v>123281</v>
      </c>
      <c r="K291" s="15">
        <v>1193</v>
      </c>
      <c r="L291" s="3" t="s">
        <v>468</v>
      </c>
      <c r="M291" s="3" t="s">
        <v>469</v>
      </c>
      <c r="N291" s="3" t="s">
        <v>298</v>
      </c>
      <c r="O291" s="17">
        <v>30645</v>
      </c>
    </row>
    <row r="292" spans="1:15" ht="15.75">
      <c r="A292" s="11">
        <v>43</v>
      </c>
      <c r="B292" s="12">
        <v>69591</v>
      </c>
      <c r="C292" s="12" t="s">
        <v>468</v>
      </c>
      <c r="D292" s="3" t="s">
        <v>292</v>
      </c>
      <c r="E292" s="16">
        <v>7396.51</v>
      </c>
      <c r="F292" s="13">
        <v>0.93</v>
      </c>
      <c r="G292" s="17">
        <v>6401</v>
      </c>
      <c r="H292" s="11">
        <v>43</v>
      </c>
      <c r="I292" s="12">
        <v>10439</v>
      </c>
      <c r="J292" s="14">
        <v>123281</v>
      </c>
      <c r="K292" s="15">
        <v>1193</v>
      </c>
      <c r="L292" s="3" t="s">
        <v>468</v>
      </c>
      <c r="M292" s="3" t="s">
        <v>469</v>
      </c>
      <c r="N292" s="3" t="s">
        <v>298</v>
      </c>
      <c r="O292" s="17">
        <v>6401</v>
      </c>
    </row>
    <row r="293" spans="1:15" ht="15.75">
      <c r="A293" s="11">
        <v>43</v>
      </c>
      <c r="B293" s="12">
        <v>69674</v>
      </c>
      <c r="C293" s="12" t="s">
        <v>468</v>
      </c>
      <c r="D293" s="3" t="s">
        <v>21</v>
      </c>
      <c r="E293" s="16">
        <v>8285.04</v>
      </c>
      <c r="F293" s="13">
        <v>12.71</v>
      </c>
      <c r="G293" s="17">
        <v>87474</v>
      </c>
      <c r="H293" s="11">
        <v>43</v>
      </c>
      <c r="I293" s="12">
        <v>10439</v>
      </c>
      <c r="J293" s="14">
        <v>123281</v>
      </c>
      <c r="K293" s="15">
        <v>1193</v>
      </c>
      <c r="L293" s="3" t="s">
        <v>468</v>
      </c>
      <c r="M293" s="3" t="s">
        <v>469</v>
      </c>
      <c r="N293" s="3" t="s">
        <v>298</v>
      </c>
      <c r="O293" s="17">
        <v>87474</v>
      </c>
    </row>
    <row r="294" spans="1:15" ht="15.75">
      <c r="A294" s="11"/>
      <c r="B294" s="12"/>
      <c r="C294" s="12"/>
      <c r="D294" s="3"/>
      <c r="E294" s="16"/>
      <c r="F294" s="13"/>
      <c r="G294" s="17"/>
      <c r="H294" s="11"/>
      <c r="I294" s="12"/>
      <c r="J294" s="18" t="s">
        <v>516</v>
      </c>
      <c r="K294" s="15"/>
      <c r="L294" s="3"/>
      <c r="M294" s="3"/>
      <c r="N294" s="3"/>
      <c r="O294" s="19">
        <v>124520</v>
      </c>
    </row>
    <row r="295" spans="1:15" ht="15.75">
      <c r="A295" s="11">
        <v>43</v>
      </c>
      <c r="B295" s="12">
        <v>69393</v>
      </c>
      <c r="C295" s="12" t="s">
        <v>468</v>
      </c>
      <c r="D295" s="3" t="s">
        <v>19</v>
      </c>
      <c r="E295" s="16">
        <v>6178.46</v>
      </c>
      <c r="F295" s="13">
        <v>0.95</v>
      </c>
      <c r="G295" s="17">
        <v>5870</v>
      </c>
      <c r="H295" s="11">
        <v>43</v>
      </c>
      <c r="I295" s="12">
        <v>10439</v>
      </c>
      <c r="J295" s="14">
        <v>125781</v>
      </c>
      <c r="K295" s="15">
        <v>1393</v>
      </c>
      <c r="L295" s="3" t="s">
        <v>468</v>
      </c>
      <c r="M295" s="3" t="s">
        <v>469</v>
      </c>
      <c r="N295" s="3" t="s">
        <v>301</v>
      </c>
      <c r="O295" s="17">
        <v>5870</v>
      </c>
    </row>
    <row r="296" spans="1:15" ht="15.75">
      <c r="A296" s="11">
        <v>43</v>
      </c>
      <c r="B296" s="12">
        <v>69674</v>
      </c>
      <c r="C296" s="12" t="s">
        <v>468</v>
      </c>
      <c r="D296" s="3" t="s">
        <v>21</v>
      </c>
      <c r="E296" s="16">
        <v>8285.04</v>
      </c>
      <c r="F296" s="13">
        <v>3.88</v>
      </c>
      <c r="G296" s="17">
        <v>26453</v>
      </c>
      <c r="H296" s="11">
        <v>43</v>
      </c>
      <c r="I296" s="12">
        <v>10439</v>
      </c>
      <c r="J296" s="14">
        <v>125781</v>
      </c>
      <c r="K296" s="15">
        <v>1393</v>
      </c>
      <c r="L296" s="3" t="s">
        <v>468</v>
      </c>
      <c r="M296" s="3" t="s">
        <v>469</v>
      </c>
      <c r="N296" s="3" t="s">
        <v>301</v>
      </c>
      <c r="O296" s="17">
        <v>26453</v>
      </c>
    </row>
    <row r="297" spans="1:15" ht="15.75">
      <c r="A297" s="11"/>
      <c r="B297" s="12"/>
      <c r="C297" s="12"/>
      <c r="D297" s="3"/>
      <c r="E297" s="16"/>
      <c r="F297" s="13"/>
      <c r="G297" s="17"/>
      <c r="H297" s="11"/>
      <c r="I297" s="12"/>
      <c r="J297" s="18" t="s">
        <v>517</v>
      </c>
      <c r="K297" s="15"/>
      <c r="L297" s="3"/>
      <c r="M297" s="3"/>
      <c r="N297" s="3"/>
      <c r="O297" s="19">
        <v>32323</v>
      </c>
    </row>
    <row r="298" spans="1:15" ht="15.75">
      <c r="A298" s="11">
        <v>43</v>
      </c>
      <c r="B298" s="12">
        <v>69393</v>
      </c>
      <c r="C298" s="12" t="s">
        <v>468</v>
      </c>
      <c r="D298" s="3" t="s">
        <v>19</v>
      </c>
      <c r="E298" s="16">
        <v>6178.46</v>
      </c>
      <c r="F298" s="13">
        <v>14.39</v>
      </c>
      <c r="G298" s="17">
        <v>88908</v>
      </c>
      <c r="H298" s="11">
        <v>43</v>
      </c>
      <c r="I298" s="12">
        <v>10439</v>
      </c>
      <c r="J298" s="14">
        <v>125799</v>
      </c>
      <c r="K298" s="15">
        <v>1394</v>
      </c>
      <c r="L298" s="3" t="s">
        <v>468</v>
      </c>
      <c r="M298" s="3" t="s">
        <v>469</v>
      </c>
      <c r="N298" s="3" t="s">
        <v>303</v>
      </c>
      <c r="O298" s="17">
        <v>88908</v>
      </c>
    </row>
    <row r="299" spans="1:15" ht="15.75">
      <c r="A299" s="11">
        <v>43</v>
      </c>
      <c r="B299" s="12">
        <v>69526</v>
      </c>
      <c r="C299" s="12" t="s">
        <v>468</v>
      </c>
      <c r="D299" s="3" t="s">
        <v>304</v>
      </c>
      <c r="E299" s="16">
        <v>7096.88</v>
      </c>
      <c r="F299" s="13">
        <v>0.91</v>
      </c>
      <c r="G299" s="17">
        <v>6331</v>
      </c>
      <c r="H299" s="11">
        <v>43</v>
      </c>
      <c r="I299" s="12">
        <v>10439</v>
      </c>
      <c r="J299" s="14">
        <v>125799</v>
      </c>
      <c r="K299" s="15">
        <v>1394</v>
      </c>
      <c r="L299" s="3" t="s">
        <v>468</v>
      </c>
      <c r="M299" s="3" t="s">
        <v>469</v>
      </c>
      <c r="N299" s="3" t="s">
        <v>303</v>
      </c>
      <c r="O299" s="17">
        <v>6331</v>
      </c>
    </row>
    <row r="300" spans="1:15" ht="15.75">
      <c r="A300" s="11">
        <v>43</v>
      </c>
      <c r="B300" s="12">
        <v>69674</v>
      </c>
      <c r="C300" s="12" t="s">
        <v>468</v>
      </c>
      <c r="D300" s="3" t="s">
        <v>21</v>
      </c>
      <c r="E300" s="16">
        <v>8285.04</v>
      </c>
      <c r="F300" s="13">
        <v>3.78</v>
      </c>
      <c r="G300" s="17">
        <v>26300</v>
      </c>
      <c r="H300" s="11">
        <v>43</v>
      </c>
      <c r="I300" s="12">
        <v>10439</v>
      </c>
      <c r="J300" s="14">
        <v>125799</v>
      </c>
      <c r="K300" s="15">
        <v>1394</v>
      </c>
      <c r="L300" s="3" t="s">
        <v>468</v>
      </c>
      <c r="M300" s="3" t="s">
        <v>469</v>
      </c>
      <c r="N300" s="3" t="s">
        <v>303</v>
      </c>
      <c r="O300" s="17">
        <v>26300</v>
      </c>
    </row>
    <row r="301" spans="1:15" ht="15.75">
      <c r="A301" s="11">
        <v>44</v>
      </c>
      <c r="B301" s="12">
        <v>69815</v>
      </c>
      <c r="C301" s="12" t="s">
        <v>470</v>
      </c>
      <c r="D301" s="3" t="s">
        <v>373</v>
      </c>
      <c r="E301" s="16">
        <v>7039.54</v>
      </c>
      <c r="F301" s="13">
        <v>0.92</v>
      </c>
      <c r="G301" s="17">
        <v>6401</v>
      </c>
      <c r="H301" s="11">
        <v>43</v>
      </c>
      <c r="I301" s="12">
        <v>10439</v>
      </c>
      <c r="J301" s="14">
        <v>125799</v>
      </c>
      <c r="K301" s="15">
        <v>1394</v>
      </c>
      <c r="L301" s="3" t="s">
        <v>468</v>
      </c>
      <c r="M301" s="3" t="s">
        <v>469</v>
      </c>
      <c r="N301" s="3" t="s">
        <v>303</v>
      </c>
      <c r="O301" s="17">
        <v>6401</v>
      </c>
    </row>
    <row r="302" spans="1:15" ht="15.75">
      <c r="A302" s="11"/>
      <c r="B302" s="12"/>
      <c r="C302" s="12"/>
      <c r="D302" s="3"/>
      <c r="E302" s="16"/>
      <c r="F302" s="13"/>
      <c r="G302" s="17"/>
      <c r="H302" s="11"/>
      <c r="I302" s="12"/>
      <c r="J302" s="18" t="s">
        <v>518</v>
      </c>
      <c r="K302" s="15"/>
      <c r="L302" s="3"/>
      <c r="M302" s="3"/>
      <c r="N302" s="3"/>
      <c r="O302" s="19">
        <v>127940</v>
      </c>
    </row>
    <row r="303" spans="1:15" ht="15.75">
      <c r="A303" s="11">
        <v>43</v>
      </c>
      <c r="B303" s="12">
        <v>69393</v>
      </c>
      <c r="C303" s="12" t="s">
        <v>468</v>
      </c>
      <c r="D303" s="3" t="s">
        <v>19</v>
      </c>
      <c r="E303" s="16">
        <v>6178.46</v>
      </c>
      <c r="F303" s="13">
        <v>7.2</v>
      </c>
      <c r="G303" s="17">
        <v>44485</v>
      </c>
      <c r="H303" s="11">
        <v>43</v>
      </c>
      <c r="I303" s="12">
        <v>10439</v>
      </c>
      <c r="J303" s="14">
        <v>128090</v>
      </c>
      <c r="K303" s="15">
        <v>1516</v>
      </c>
      <c r="L303" s="3" t="s">
        <v>468</v>
      </c>
      <c r="M303" s="3" t="s">
        <v>469</v>
      </c>
      <c r="N303" s="3" t="s">
        <v>307</v>
      </c>
      <c r="O303" s="17">
        <v>44485</v>
      </c>
    </row>
    <row r="304" spans="1:15" ht="15.75">
      <c r="A304" s="11">
        <v>43</v>
      </c>
      <c r="B304" s="12">
        <v>69500</v>
      </c>
      <c r="C304" s="12" t="s">
        <v>468</v>
      </c>
      <c r="D304" s="3" t="s">
        <v>408</v>
      </c>
      <c r="E304" s="16">
        <v>6952.87</v>
      </c>
      <c r="F304" s="13">
        <v>0.94</v>
      </c>
      <c r="G304" s="17">
        <v>6445</v>
      </c>
      <c r="H304" s="11">
        <v>43</v>
      </c>
      <c r="I304" s="12">
        <v>10439</v>
      </c>
      <c r="J304" s="14">
        <v>128090</v>
      </c>
      <c r="K304" s="15">
        <v>1516</v>
      </c>
      <c r="L304" s="3" t="s">
        <v>468</v>
      </c>
      <c r="M304" s="3" t="s">
        <v>469</v>
      </c>
      <c r="N304" s="3" t="s">
        <v>307</v>
      </c>
      <c r="O304" s="17">
        <v>6445</v>
      </c>
    </row>
    <row r="305" spans="1:15" ht="15.75">
      <c r="A305" s="11">
        <v>43</v>
      </c>
      <c r="B305" s="12">
        <v>69518</v>
      </c>
      <c r="C305" s="12" t="s">
        <v>468</v>
      </c>
      <c r="D305" s="3" t="s">
        <v>291</v>
      </c>
      <c r="E305" s="16">
        <v>7060.56</v>
      </c>
      <c r="F305" s="13">
        <v>5.77</v>
      </c>
      <c r="G305" s="17">
        <v>39563</v>
      </c>
      <c r="H305" s="11">
        <v>43</v>
      </c>
      <c r="I305" s="12">
        <v>10439</v>
      </c>
      <c r="J305" s="14">
        <v>128090</v>
      </c>
      <c r="K305" s="15">
        <v>1516</v>
      </c>
      <c r="L305" s="3" t="s">
        <v>468</v>
      </c>
      <c r="M305" s="3" t="s">
        <v>469</v>
      </c>
      <c r="N305" s="3" t="s">
        <v>307</v>
      </c>
      <c r="O305" s="17">
        <v>39563</v>
      </c>
    </row>
    <row r="306" spans="1:15" ht="15.75">
      <c r="A306" s="11">
        <v>43</v>
      </c>
      <c r="B306" s="12">
        <v>69591</v>
      </c>
      <c r="C306" s="12" t="s">
        <v>468</v>
      </c>
      <c r="D306" s="3" t="s">
        <v>292</v>
      </c>
      <c r="E306" s="16">
        <v>7396.51</v>
      </c>
      <c r="F306" s="13">
        <v>24.4</v>
      </c>
      <c r="G306" s="17">
        <v>167303</v>
      </c>
      <c r="H306" s="11">
        <v>43</v>
      </c>
      <c r="I306" s="12">
        <v>10439</v>
      </c>
      <c r="J306" s="14">
        <v>128090</v>
      </c>
      <c r="K306" s="15">
        <v>1516</v>
      </c>
      <c r="L306" s="3" t="s">
        <v>468</v>
      </c>
      <c r="M306" s="3" t="s">
        <v>469</v>
      </c>
      <c r="N306" s="3" t="s">
        <v>307</v>
      </c>
      <c r="O306" s="17">
        <v>167303</v>
      </c>
    </row>
    <row r="307" spans="1:15" ht="15.75">
      <c r="A307" s="11">
        <v>43</v>
      </c>
      <c r="B307" s="12">
        <v>69641</v>
      </c>
      <c r="C307" s="12" t="s">
        <v>468</v>
      </c>
      <c r="D307" s="3" t="s">
        <v>299</v>
      </c>
      <c r="E307" s="16">
        <v>13324.39</v>
      </c>
      <c r="F307" s="13">
        <v>2.71</v>
      </c>
      <c r="G307" s="17">
        <v>18582</v>
      </c>
      <c r="H307" s="11">
        <v>43</v>
      </c>
      <c r="I307" s="12">
        <v>10439</v>
      </c>
      <c r="J307" s="14">
        <v>128090</v>
      </c>
      <c r="K307" s="15">
        <v>1516</v>
      </c>
      <c r="L307" s="3" t="s">
        <v>468</v>
      </c>
      <c r="M307" s="3" t="s">
        <v>469</v>
      </c>
      <c r="N307" s="3" t="s">
        <v>307</v>
      </c>
      <c r="O307" s="17">
        <v>18582</v>
      </c>
    </row>
    <row r="308" spans="1:15" ht="15.75">
      <c r="A308" s="11">
        <v>43</v>
      </c>
      <c r="B308" s="12">
        <v>69674</v>
      </c>
      <c r="C308" s="12" t="s">
        <v>468</v>
      </c>
      <c r="D308" s="3" t="s">
        <v>21</v>
      </c>
      <c r="E308" s="16">
        <v>8285.04</v>
      </c>
      <c r="F308" s="13">
        <v>77.8</v>
      </c>
      <c r="G308" s="17">
        <v>533450</v>
      </c>
      <c r="H308" s="11">
        <v>43</v>
      </c>
      <c r="I308" s="12">
        <v>10439</v>
      </c>
      <c r="J308" s="14">
        <v>128090</v>
      </c>
      <c r="K308" s="15">
        <v>1516</v>
      </c>
      <c r="L308" s="3" t="s">
        <v>468</v>
      </c>
      <c r="M308" s="3" t="s">
        <v>469</v>
      </c>
      <c r="N308" s="3" t="s">
        <v>307</v>
      </c>
      <c r="O308" s="17">
        <v>533450</v>
      </c>
    </row>
    <row r="309" spans="1:15" ht="15.75">
      <c r="A309" s="11">
        <v>43</v>
      </c>
      <c r="B309" s="12">
        <v>69682</v>
      </c>
      <c r="C309" s="12" t="s">
        <v>468</v>
      </c>
      <c r="D309" s="3" t="s">
        <v>409</v>
      </c>
      <c r="E309" s="16">
        <v>11813.45</v>
      </c>
      <c r="F309" s="13">
        <v>0.04</v>
      </c>
      <c r="G309" s="17">
        <v>274</v>
      </c>
      <c r="H309" s="11">
        <v>43</v>
      </c>
      <c r="I309" s="12">
        <v>10439</v>
      </c>
      <c r="J309" s="14">
        <v>128090</v>
      </c>
      <c r="K309" s="15">
        <v>1516</v>
      </c>
      <c r="L309" s="3" t="s">
        <v>468</v>
      </c>
      <c r="M309" s="3" t="s">
        <v>469</v>
      </c>
      <c r="N309" s="3" t="s">
        <v>307</v>
      </c>
      <c r="O309" s="17">
        <v>274</v>
      </c>
    </row>
    <row r="310" spans="1:15" ht="15.75">
      <c r="A310" s="11">
        <v>43</v>
      </c>
      <c r="B310" s="12">
        <v>69690</v>
      </c>
      <c r="C310" s="12" t="s">
        <v>468</v>
      </c>
      <c r="D310" s="3" t="s">
        <v>22</v>
      </c>
      <c r="E310" s="16">
        <v>7610.26</v>
      </c>
      <c r="F310" s="13">
        <v>105.75</v>
      </c>
      <c r="G310" s="17">
        <v>725095</v>
      </c>
      <c r="H310" s="11">
        <v>43</v>
      </c>
      <c r="I310" s="12">
        <v>10439</v>
      </c>
      <c r="J310" s="14">
        <v>128090</v>
      </c>
      <c r="K310" s="15">
        <v>1516</v>
      </c>
      <c r="L310" s="3" t="s">
        <v>468</v>
      </c>
      <c r="M310" s="3" t="s">
        <v>469</v>
      </c>
      <c r="N310" s="3" t="s">
        <v>307</v>
      </c>
      <c r="O310" s="17">
        <v>725095</v>
      </c>
    </row>
    <row r="311" spans="1:15" ht="15.75">
      <c r="A311" s="11"/>
      <c r="B311" s="12"/>
      <c r="C311" s="12"/>
      <c r="D311" s="3"/>
      <c r="E311" s="16"/>
      <c r="F311" s="13"/>
      <c r="G311" s="17"/>
      <c r="H311" s="11"/>
      <c r="I311" s="12"/>
      <c r="J311" s="18" t="s">
        <v>519</v>
      </c>
      <c r="K311" s="15"/>
      <c r="L311" s="3"/>
      <c r="M311" s="3"/>
      <c r="N311" s="3"/>
      <c r="O311" s="19">
        <v>1535197</v>
      </c>
    </row>
    <row r="312" spans="1:15" ht="15.75">
      <c r="A312" s="11">
        <v>45</v>
      </c>
      <c r="B312" s="12">
        <v>69880</v>
      </c>
      <c r="C312" s="12" t="s">
        <v>471</v>
      </c>
      <c r="D312" s="3" t="s">
        <v>309</v>
      </c>
      <c r="E312" s="16">
        <v>6613</v>
      </c>
      <c r="F312" s="13">
        <v>16.09</v>
      </c>
      <c r="G312" s="17">
        <v>106403</v>
      </c>
      <c r="H312" s="11">
        <v>45</v>
      </c>
      <c r="I312" s="12">
        <v>10454</v>
      </c>
      <c r="J312" s="14">
        <v>111674</v>
      </c>
      <c r="K312" s="15">
        <v>778</v>
      </c>
      <c r="L312" s="3" t="s">
        <v>471</v>
      </c>
      <c r="M312" s="3" t="s">
        <v>472</v>
      </c>
      <c r="N312" s="3" t="s">
        <v>310</v>
      </c>
      <c r="O312" s="17">
        <v>106403</v>
      </c>
    </row>
    <row r="313" spans="1:15" ht="15.75">
      <c r="A313" s="11">
        <v>45</v>
      </c>
      <c r="B313" s="12">
        <v>73700</v>
      </c>
      <c r="C313" s="12" t="s">
        <v>471</v>
      </c>
      <c r="D313" s="3" t="s">
        <v>374</v>
      </c>
      <c r="E313" s="16">
        <v>9008.18</v>
      </c>
      <c r="F313" s="13">
        <v>0.99</v>
      </c>
      <c r="G313" s="17">
        <v>6829</v>
      </c>
      <c r="H313" s="11">
        <v>45</v>
      </c>
      <c r="I313" s="12">
        <v>10454</v>
      </c>
      <c r="J313" s="14">
        <v>111674</v>
      </c>
      <c r="K313" s="15">
        <v>778</v>
      </c>
      <c r="L313" s="3" t="s">
        <v>471</v>
      </c>
      <c r="M313" s="3" t="s">
        <v>472</v>
      </c>
      <c r="N313" s="3" t="s">
        <v>310</v>
      </c>
      <c r="O313" s="17">
        <v>6829</v>
      </c>
    </row>
    <row r="314" spans="1:15" ht="15.75">
      <c r="A314" s="11">
        <v>53</v>
      </c>
      <c r="B314" s="12">
        <v>71761</v>
      </c>
      <c r="C314" s="12" t="s">
        <v>529</v>
      </c>
      <c r="D314" s="3" t="s">
        <v>410</v>
      </c>
      <c r="E314" s="16">
        <v>6532.23</v>
      </c>
      <c r="F314" s="13">
        <v>0.93</v>
      </c>
      <c r="G314" s="17">
        <v>6075</v>
      </c>
      <c r="H314" s="11">
        <v>45</v>
      </c>
      <c r="I314" s="12">
        <v>10454</v>
      </c>
      <c r="J314" s="14">
        <v>111674</v>
      </c>
      <c r="K314" s="15">
        <v>778</v>
      </c>
      <c r="L314" s="3" t="s">
        <v>471</v>
      </c>
      <c r="M314" s="3" t="s">
        <v>472</v>
      </c>
      <c r="N314" s="3" t="s">
        <v>310</v>
      </c>
      <c r="O314" s="17">
        <v>6075</v>
      </c>
    </row>
    <row r="315" spans="1:15" ht="15.75">
      <c r="A315" s="11"/>
      <c r="B315" s="12"/>
      <c r="C315" s="12"/>
      <c r="D315" s="3"/>
      <c r="E315" s="16"/>
      <c r="F315" s="13"/>
      <c r="G315" s="17"/>
      <c r="H315" s="11"/>
      <c r="I315" s="12"/>
      <c r="J315" s="18" t="s">
        <v>520</v>
      </c>
      <c r="K315" s="15"/>
      <c r="L315" s="3"/>
      <c r="M315" s="3"/>
      <c r="N315" s="3"/>
      <c r="O315" s="19">
        <v>119307</v>
      </c>
    </row>
    <row r="316" spans="1:15" ht="15.75">
      <c r="A316" s="11">
        <v>45</v>
      </c>
      <c r="B316" s="12">
        <v>69856</v>
      </c>
      <c r="C316" s="12" t="s">
        <v>471</v>
      </c>
      <c r="D316" s="3" t="s">
        <v>411</v>
      </c>
      <c r="E316" s="16">
        <v>3134.87</v>
      </c>
      <c r="F316" s="13">
        <v>11.08</v>
      </c>
      <c r="G316" s="17">
        <v>34734</v>
      </c>
      <c r="H316" s="11">
        <v>45</v>
      </c>
      <c r="I316" s="12">
        <v>10454</v>
      </c>
      <c r="J316" s="14">
        <v>132647</v>
      </c>
      <c r="K316" s="15">
        <v>1757</v>
      </c>
      <c r="L316" s="3" t="s">
        <v>471</v>
      </c>
      <c r="M316" s="3" t="s">
        <v>472</v>
      </c>
      <c r="N316" s="3" t="s">
        <v>412</v>
      </c>
      <c r="O316" s="17">
        <v>34734</v>
      </c>
    </row>
    <row r="317" spans="1:15" ht="15.75">
      <c r="A317" s="11">
        <v>45</v>
      </c>
      <c r="B317" s="12">
        <v>69872</v>
      </c>
      <c r="C317" s="12" t="s">
        <v>471</v>
      </c>
      <c r="D317" s="3" t="s">
        <v>413</v>
      </c>
      <c r="E317" s="16">
        <v>2509.24</v>
      </c>
      <c r="F317" s="13">
        <v>1.23</v>
      </c>
      <c r="G317" s="17">
        <v>3086</v>
      </c>
      <c r="H317" s="11">
        <v>45</v>
      </c>
      <c r="I317" s="12">
        <v>10454</v>
      </c>
      <c r="J317" s="14">
        <v>132647</v>
      </c>
      <c r="K317" s="15">
        <v>1757</v>
      </c>
      <c r="L317" s="3" t="s">
        <v>471</v>
      </c>
      <c r="M317" s="3" t="s">
        <v>472</v>
      </c>
      <c r="N317" s="3" t="s">
        <v>412</v>
      </c>
      <c r="O317" s="17">
        <v>3086</v>
      </c>
    </row>
    <row r="318" spans="1:15" ht="15.75">
      <c r="A318" s="11">
        <v>45</v>
      </c>
      <c r="B318" s="12">
        <v>70094</v>
      </c>
      <c r="C318" s="12" t="s">
        <v>471</v>
      </c>
      <c r="D318" s="3" t="s">
        <v>312</v>
      </c>
      <c r="E318" s="16">
        <v>3715.17</v>
      </c>
      <c r="F318" s="13">
        <v>0.14</v>
      </c>
      <c r="G318" s="17">
        <v>520</v>
      </c>
      <c r="H318" s="11">
        <v>45</v>
      </c>
      <c r="I318" s="12">
        <v>10454</v>
      </c>
      <c r="J318" s="14">
        <v>132647</v>
      </c>
      <c r="K318" s="15">
        <v>1757</v>
      </c>
      <c r="L318" s="3" t="s">
        <v>471</v>
      </c>
      <c r="M318" s="3" t="s">
        <v>472</v>
      </c>
      <c r="N318" s="3" t="s">
        <v>412</v>
      </c>
      <c r="O318" s="17">
        <v>520</v>
      </c>
    </row>
    <row r="319" spans="1:15" ht="15.75">
      <c r="A319" s="11">
        <v>45</v>
      </c>
      <c r="B319" s="12">
        <v>70110</v>
      </c>
      <c r="C319" s="12" t="s">
        <v>471</v>
      </c>
      <c r="D319" s="3" t="s">
        <v>414</v>
      </c>
      <c r="E319" s="16">
        <v>1915.27</v>
      </c>
      <c r="F319" s="13">
        <v>0.43</v>
      </c>
      <c r="G319" s="17">
        <v>824</v>
      </c>
      <c r="H319" s="11">
        <v>45</v>
      </c>
      <c r="I319" s="12">
        <v>10454</v>
      </c>
      <c r="J319" s="14">
        <v>132647</v>
      </c>
      <c r="K319" s="15">
        <v>1757</v>
      </c>
      <c r="L319" s="3" t="s">
        <v>471</v>
      </c>
      <c r="M319" s="3" t="s">
        <v>472</v>
      </c>
      <c r="N319" s="3" t="s">
        <v>412</v>
      </c>
      <c r="O319" s="17">
        <v>824</v>
      </c>
    </row>
    <row r="320" spans="1:15" ht="15.75">
      <c r="A320" s="11">
        <v>45</v>
      </c>
      <c r="B320" s="12">
        <v>70136</v>
      </c>
      <c r="C320" s="12" t="s">
        <v>471</v>
      </c>
      <c r="D320" s="3" t="s">
        <v>415</v>
      </c>
      <c r="E320" s="16">
        <v>3029.49</v>
      </c>
      <c r="F320" s="13">
        <v>67.91</v>
      </c>
      <c r="G320" s="17">
        <v>205733</v>
      </c>
      <c r="H320" s="11">
        <v>45</v>
      </c>
      <c r="I320" s="12">
        <v>10454</v>
      </c>
      <c r="J320" s="14">
        <v>132647</v>
      </c>
      <c r="K320" s="15">
        <v>1757</v>
      </c>
      <c r="L320" s="3" t="s">
        <v>471</v>
      </c>
      <c r="M320" s="3" t="s">
        <v>472</v>
      </c>
      <c r="N320" s="3" t="s">
        <v>412</v>
      </c>
      <c r="O320" s="17">
        <v>205733</v>
      </c>
    </row>
    <row r="321" spans="1:15" ht="15.75">
      <c r="A321" s="11">
        <v>45</v>
      </c>
      <c r="B321" s="12">
        <v>75267</v>
      </c>
      <c r="C321" s="12" t="s">
        <v>471</v>
      </c>
      <c r="D321" s="3" t="s">
        <v>416</v>
      </c>
      <c r="E321" s="16">
        <v>2641.71</v>
      </c>
      <c r="F321" s="13">
        <v>18.63</v>
      </c>
      <c r="G321" s="17">
        <v>49215</v>
      </c>
      <c r="H321" s="11">
        <v>45</v>
      </c>
      <c r="I321" s="12">
        <v>10454</v>
      </c>
      <c r="J321" s="14">
        <v>132647</v>
      </c>
      <c r="K321" s="15">
        <v>1757</v>
      </c>
      <c r="L321" s="3" t="s">
        <v>471</v>
      </c>
      <c r="M321" s="3" t="s">
        <v>472</v>
      </c>
      <c r="N321" s="3" t="s">
        <v>412</v>
      </c>
      <c r="O321" s="17">
        <v>49215</v>
      </c>
    </row>
    <row r="322" spans="1:15" ht="15.75">
      <c r="A322" s="11">
        <v>53</v>
      </c>
      <c r="B322" s="12">
        <v>76513</v>
      </c>
      <c r="C322" s="12" t="s">
        <v>529</v>
      </c>
      <c r="D322" s="3" t="s">
        <v>417</v>
      </c>
      <c r="E322" s="16">
        <v>3843.92</v>
      </c>
      <c r="F322" s="13">
        <v>0.24</v>
      </c>
      <c r="G322" s="17">
        <v>923</v>
      </c>
      <c r="H322" s="11">
        <v>45</v>
      </c>
      <c r="I322" s="12">
        <v>10454</v>
      </c>
      <c r="J322" s="14">
        <v>132647</v>
      </c>
      <c r="K322" s="15">
        <v>1757</v>
      </c>
      <c r="L322" s="3" t="s">
        <v>471</v>
      </c>
      <c r="M322" s="3" t="s">
        <v>472</v>
      </c>
      <c r="N322" s="3" t="s">
        <v>412</v>
      </c>
      <c r="O322" s="17">
        <v>923</v>
      </c>
    </row>
    <row r="323" spans="1:15" ht="15.75">
      <c r="A323" s="11"/>
      <c r="B323" s="12"/>
      <c r="C323" s="12"/>
      <c r="D323" s="3"/>
      <c r="E323" s="16"/>
      <c r="F323" s="13"/>
      <c r="G323" s="17"/>
      <c r="H323" s="11"/>
      <c r="I323" s="12"/>
      <c r="J323" s="18" t="s">
        <v>521</v>
      </c>
      <c r="K323" s="15"/>
      <c r="L323" s="3"/>
      <c r="M323" s="3"/>
      <c r="N323" s="3"/>
      <c r="O323" s="19">
        <v>295035</v>
      </c>
    </row>
    <row r="324" spans="1:15" ht="15.75">
      <c r="A324" s="11">
        <v>47</v>
      </c>
      <c r="B324" s="12">
        <v>70250</v>
      </c>
      <c r="C324" s="12" t="s">
        <v>473</v>
      </c>
      <c r="D324" s="3" t="s">
        <v>418</v>
      </c>
      <c r="E324" s="16">
        <v>8812.02</v>
      </c>
      <c r="F324" s="13">
        <v>12.21</v>
      </c>
      <c r="G324" s="17">
        <v>86976</v>
      </c>
      <c r="H324" s="11">
        <v>47</v>
      </c>
      <c r="I324" s="12">
        <v>10470</v>
      </c>
      <c r="J324" s="14">
        <v>117168</v>
      </c>
      <c r="K324" s="15">
        <v>983</v>
      </c>
      <c r="L324" s="3" t="s">
        <v>473</v>
      </c>
      <c r="M324" s="3" t="s">
        <v>474</v>
      </c>
      <c r="N324" s="3" t="s">
        <v>315</v>
      </c>
      <c r="O324" s="17">
        <v>86976</v>
      </c>
    </row>
    <row r="325" spans="1:15" ht="15.75">
      <c r="A325" s="11">
        <v>47</v>
      </c>
      <c r="B325" s="12">
        <v>70359</v>
      </c>
      <c r="C325" s="12" t="s">
        <v>473</v>
      </c>
      <c r="D325" s="3" t="s">
        <v>314</v>
      </c>
      <c r="E325" s="16">
        <v>9966.09</v>
      </c>
      <c r="F325" s="13">
        <v>2</v>
      </c>
      <c r="G325" s="17">
        <v>14247</v>
      </c>
      <c r="H325" s="11">
        <v>47</v>
      </c>
      <c r="I325" s="12">
        <v>10470</v>
      </c>
      <c r="J325" s="14">
        <v>117168</v>
      </c>
      <c r="K325" s="15">
        <v>983</v>
      </c>
      <c r="L325" s="3" t="s">
        <v>473</v>
      </c>
      <c r="M325" s="3" t="s">
        <v>474</v>
      </c>
      <c r="N325" s="3" t="s">
        <v>315</v>
      </c>
      <c r="O325" s="17">
        <v>14247</v>
      </c>
    </row>
    <row r="326" spans="1:15" ht="15.75">
      <c r="A326" s="11"/>
      <c r="B326" s="12"/>
      <c r="C326" s="12"/>
      <c r="D326" s="3"/>
      <c r="E326" s="16"/>
      <c r="F326" s="13"/>
      <c r="G326" s="17"/>
      <c r="H326" s="11"/>
      <c r="I326" s="12"/>
      <c r="J326" s="18" t="s">
        <v>522</v>
      </c>
      <c r="K326" s="15"/>
      <c r="L326" s="3"/>
      <c r="M326" s="3"/>
      <c r="N326" s="3"/>
      <c r="O326" s="19">
        <v>101223</v>
      </c>
    </row>
    <row r="327" spans="1:15" ht="15.75">
      <c r="A327" s="11">
        <v>7</v>
      </c>
      <c r="B327" s="12">
        <v>61754</v>
      </c>
      <c r="C327" s="12" t="s">
        <v>475</v>
      </c>
      <c r="D327" s="3" t="s">
        <v>270</v>
      </c>
      <c r="E327" s="16">
        <v>3480.35</v>
      </c>
      <c r="F327" s="13">
        <v>0.22</v>
      </c>
      <c r="G327" s="17">
        <v>766</v>
      </c>
      <c r="H327" s="11">
        <v>50</v>
      </c>
      <c r="I327" s="12">
        <v>10504</v>
      </c>
      <c r="J327" s="14">
        <v>129023</v>
      </c>
      <c r="K327" s="15">
        <v>1607</v>
      </c>
      <c r="L327" s="3" t="s">
        <v>463</v>
      </c>
      <c r="M327" s="3" t="s">
        <v>476</v>
      </c>
      <c r="N327" s="3" t="s">
        <v>318</v>
      </c>
      <c r="O327" s="17">
        <v>766</v>
      </c>
    </row>
    <row r="328" spans="1:15" ht="15.75">
      <c r="A328" s="11">
        <v>24</v>
      </c>
      <c r="B328" s="12">
        <v>65698</v>
      </c>
      <c r="C328" s="12" t="s">
        <v>477</v>
      </c>
      <c r="D328" s="3" t="s">
        <v>419</v>
      </c>
      <c r="E328" s="16">
        <v>2281.31</v>
      </c>
      <c r="F328" s="13">
        <v>0.68</v>
      </c>
      <c r="G328" s="17">
        <v>1551</v>
      </c>
      <c r="H328" s="11">
        <v>50</v>
      </c>
      <c r="I328" s="12">
        <v>10504</v>
      </c>
      <c r="J328" s="14">
        <v>129023</v>
      </c>
      <c r="K328" s="15">
        <v>1607</v>
      </c>
      <c r="L328" s="3" t="s">
        <v>463</v>
      </c>
      <c r="M328" s="3" t="s">
        <v>476</v>
      </c>
      <c r="N328" s="3" t="s">
        <v>318</v>
      </c>
      <c r="O328" s="17">
        <v>1551</v>
      </c>
    </row>
    <row r="329" spans="1:15" ht="15.75">
      <c r="A329" s="11">
        <v>24</v>
      </c>
      <c r="B329" s="12">
        <v>65755</v>
      </c>
      <c r="C329" s="12" t="s">
        <v>477</v>
      </c>
      <c r="D329" s="3" t="s">
        <v>375</v>
      </c>
      <c r="E329" s="16">
        <v>982.25</v>
      </c>
      <c r="F329" s="13">
        <v>1.35</v>
      </c>
      <c r="G329" s="17">
        <v>1326</v>
      </c>
      <c r="H329" s="11">
        <v>50</v>
      </c>
      <c r="I329" s="12">
        <v>10504</v>
      </c>
      <c r="J329" s="14">
        <v>129023</v>
      </c>
      <c r="K329" s="15">
        <v>1607</v>
      </c>
      <c r="L329" s="3" t="s">
        <v>463</v>
      </c>
      <c r="M329" s="3" t="s">
        <v>476</v>
      </c>
      <c r="N329" s="3" t="s">
        <v>318</v>
      </c>
      <c r="O329" s="17">
        <v>1326</v>
      </c>
    </row>
    <row r="330" spans="1:15" ht="15.75">
      <c r="A330" s="11">
        <v>24</v>
      </c>
      <c r="B330" s="12">
        <v>75366</v>
      </c>
      <c r="C330" s="12" t="s">
        <v>477</v>
      </c>
      <c r="D330" s="3" t="s">
        <v>317</v>
      </c>
      <c r="E330" s="16">
        <v>662.38</v>
      </c>
      <c r="F330" s="13">
        <v>3.3</v>
      </c>
      <c r="G330" s="17">
        <v>2186</v>
      </c>
      <c r="H330" s="11">
        <v>50</v>
      </c>
      <c r="I330" s="12">
        <v>10504</v>
      </c>
      <c r="J330" s="14">
        <v>129023</v>
      </c>
      <c r="K330" s="15">
        <v>1607</v>
      </c>
      <c r="L330" s="3" t="s">
        <v>463</v>
      </c>
      <c r="M330" s="3" t="s">
        <v>476</v>
      </c>
      <c r="N330" s="3" t="s">
        <v>318</v>
      </c>
      <c r="O330" s="17">
        <v>2186</v>
      </c>
    </row>
    <row r="331" spans="1:15" ht="15.75">
      <c r="A331" s="11">
        <v>34</v>
      </c>
      <c r="B331" s="12">
        <v>67314</v>
      </c>
      <c r="C331" s="12" t="s">
        <v>436</v>
      </c>
      <c r="D331" s="3" t="s">
        <v>88</v>
      </c>
      <c r="E331" s="16">
        <v>1491.75</v>
      </c>
      <c r="F331" s="13">
        <v>0.18</v>
      </c>
      <c r="G331" s="17">
        <v>269</v>
      </c>
      <c r="H331" s="11">
        <v>50</v>
      </c>
      <c r="I331" s="12">
        <v>10504</v>
      </c>
      <c r="J331" s="14">
        <v>129023</v>
      </c>
      <c r="K331" s="15">
        <v>1607</v>
      </c>
      <c r="L331" s="3" t="s">
        <v>463</v>
      </c>
      <c r="M331" s="3" t="s">
        <v>476</v>
      </c>
      <c r="N331" s="3" t="s">
        <v>318</v>
      </c>
      <c r="O331" s="17">
        <v>269</v>
      </c>
    </row>
    <row r="332" spans="1:15" ht="15.75">
      <c r="A332" s="11">
        <v>34</v>
      </c>
      <c r="B332" s="12">
        <v>67439</v>
      </c>
      <c r="C332" s="12" t="s">
        <v>436</v>
      </c>
      <c r="D332" s="3" t="s">
        <v>89</v>
      </c>
      <c r="E332" s="16">
        <v>1618.74</v>
      </c>
      <c r="F332" s="13">
        <v>0.22</v>
      </c>
      <c r="G332" s="17">
        <v>356</v>
      </c>
      <c r="H332" s="11">
        <v>50</v>
      </c>
      <c r="I332" s="12">
        <v>10504</v>
      </c>
      <c r="J332" s="14">
        <v>129023</v>
      </c>
      <c r="K332" s="15">
        <v>1607</v>
      </c>
      <c r="L332" s="3" t="s">
        <v>463</v>
      </c>
      <c r="M332" s="3" t="s">
        <v>476</v>
      </c>
      <c r="N332" s="3" t="s">
        <v>318</v>
      </c>
      <c r="O332" s="17">
        <v>356</v>
      </c>
    </row>
    <row r="333" spans="1:15" ht="15.75">
      <c r="A333" s="11">
        <v>39</v>
      </c>
      <c r="B333" s="12">
        <v>68502</v>
      </c>
      <c r="C333" s="12" t="s">
        <v>461</v>
      </c>
      <c r="D333" s="3" t="s">
        <v>256</v>
      </c>
      <c r="E333" s="16">
        <v>2157.8</v>
      </c>
      <c r="F333" s="13">
        <v>3.53</v>
      </c>
      <c r="G333" s="17">
        <v>7617</v>
      </c>
      <c r="H333" s="11">
        <v>50</v>
      </c>
      <c r="I333" s="12">
        <v>10504</v>
      </c>
      <c r="J333" s="14">
        <v>129023</v>
      </c>
      <c r="K333" s="15">
        <v>1607</v>
      </c>
      <c r="L333" s="3" t="s">
        <v>463</v>
      </c>
      <c r="M333" s="3" t="s">
        <v>476</v>
      </c>
      <c r="N333" s="3" t="s">
        <v>318</v>
      </c>
      <c r="O333" s="17">
        <v>7617</v>
      </c>
    </row>
    <row r="334" spans="1:15" ht="15.75">
      <c r="A334" s="11">
        <v>39</v>
      </c>
      <c r="B334" s="12">
        <v>68585</v>
      </c>
      <c r="C334" s="12" t="s">
        <v>461</v>
      </c>
      <c r="D334" s="3" t="s">
        <v>67</v>
      </c>
      <c r="E334" s="16">
        <v>1579.17</v>
      </c>
      <c r="F334" s="13">
        <v>1.35</v>
      </c>
      <c r="G334" s="17">
        <v>2132</v>
      </c>
      <c r="H334" s="11">
        <v>50</v>
      </c>
      <c r="I334" s="12">
        <v>10504</v>
      </c>
      <c r="J334" s="14">
        <v>129023</v>
      </c>
      <c r="K334" s="15">
        <v>1607</v>
      </c>
      <c r="L334" s="3" t="s">
        <v>463</v>
      </c>
      <c r="M334" s="3" t="s">
        <v>476</v>
      </c>
      <c r="N334" s="3" t="s">
        <v>318</v>
      </c>
      <c r="O334" s="17">
        <v>2132</v>
      </c>
    </row>
    <row r="335" spans="1:15" ht="15.75">
      <c r="A335" s="11">
        <v>39</v>
      </c>
      <c r="B335" s="12">
        <v>68593</v>
      </c>
      <c r="C335" s="12" t="s">
        <v>461</v>
      </c>
      <c r="D335" s="3" t="s">
        <v>258</v>
      </c>
      <c r="E335" s="16">
        <v>1471.79</v>
      </c>
      <c r="F335" s="13">
        <v>0.22</v>
      </c>
      <c r="G335" s="17">
        <v>324</v>
      </c>
      <c r="H335" s="11">
        <v>50</v>
      </c>
      <c r="I335" s="12">
        <v>10504</v>
      </c>
      <c r="J335" s="14">
        <v>129023</v>
      </c>
      <c r="K335" s="15">
        <v>1607</v>
      </c>
      <c r="L335" s="3" t="s">
        <v>463</v>
      </c>
      <c r="M335" s="3" t="s">
        <v>476</v>
      </c>
      <c r="N335" s="3" t="s">
        <v>318</v>
      </c>
      <c r="O335" s="17">
        <v>324</v>
      </c>
    </row>
    <row r="336" spans="1:15" ht="15.75">
      <c r="A336" s="11">
        <v>39</v>
      </c>
      <c r="B336" s="12">
        <v>68650</v>
      </c>
      <c r="C336" s="12" t="s">
        <v>461</v>
      </c>
      <c r="D336" s="3" t="s">
        <v>273</v>
      </c>
      <c r="E336" s="16">
        <v>1211.37</v>
      </c>
      <c r="F336" s="13">
        <v>1.41</v>
      </c>
      <c r="G336" s="17">
        <v>1708</v>
      </c>
      <c r="H336" s="11">
        <v>50</v>
      </c>
      <c r="I336" s="12">
        <v>10504</v>
      </c>
      <c r="J336" s="14">
        <v>129023</v>
      </c>
      <c r="K336" s="15">
        <v>1607</v>
      </c>
      <c r="L336" s="3" t="s">
        <v>463</v>
      </c>
      <c r="M336" s="3" t="s">
        <v>476</v>
      </c>
      <c r="N336" s="3" t="s">
        <v>318</v>
      </c>
      <c r="O336" s="17">
        <v>1708</v>
      </c>
    </row>
    <row r="337" spans="1:15" ht="15.75">
      <c r="A337" s="11">
        <v>39</v>
      </c>
      <c r="B337" s="12">
        <v>68676</v>
      </c>
      <c r="C337" s="12" t="s">
        <v>461</v>
      </c>
      <c r="D337" s="3" t="s">
        <v>259</v>
      </c>
      <c r="E337" s="16">
        <v>1062.26</v>
      </c>
      <c r="F337" s="13">
        <v>1.42</v>
      </c>
      <c r="G337" s="17">
        <v>1508</v>
      </c>
      <c r="H337" s="11">
        <v>50</v>
      </c>
      <c r="I337" s="12">
        <v>10504</v>
      </c>
      <c r="J337" s="14">
        <v>129023</v>
      </c>
      <c r="K337" s="15">
        <v>1607</v>
      </c>
      <c r="L337" s="3" t="s">
        <v>463</v>
      </c>
      <c r="M337" s="3" t="s">
        <v>476</v>
      </c>
      <c r="N337" s="3" t="s">
        <v>318</v>
      </c>
      <c r="O337" s="17">
        <v>1508</v>
      </c>
    </row>
    <row r="338" spans="1:15" ht="15.75">
      <c r="A338" s="11">
        <v>50</v>
      </c>
      <c r="B338" s="12">
        <v>71043</v>
      </c>
      <c r="C338" s="12" t="s">
        <v>463</v>
      </c>
      <c r="D338" s="3" t="s">
        <v>68</v>
      </c>
      <c r="E338" s="16">
        <v>858.61</v>
      </c>
      <c r="F338" s="13">
        <v>25.44</v>
      </c>
      <c r="G338" s="17">
        <v>21843</v>
      </c>
      <c r="H338" s="11">
        <v>50</v>
      </c>
      <c r="I338" s="12">
        <v>10504</v>
      </c>
      <c r="J338" s="14">
        <v>129023</v>
      </c>
      <c r="K338" s="15">
        <v>1607</v>
      </c>
      <c r="L338" s="3" t="s">
        <v>463</v>
      </c>
      <c r="M338" s="3" t="s">
        <v>476</v>
      </c>
      <c r="N338" s="3" t="s">
        <v>318</v>
      </c>
      <c r="O338" s="17">
        <v>21843</v>
      </c>
    </row>
    <row r="339" spans="1:15" ht="15.75">
      <c r="A339" s="11">
        <v>50</v>
      </c>
      <c r="B339" s="12">
        <v>71068</v>
      </c>
      <c r="C339" s="12" t="s">
        <v>463</v>
      </c>
      <c r="D339" s="3" t="s">
        <v>323</v>
      </c>
      <c r="E339" s="16">
        <v>3224.37</v>
      </c>
      <c r="F339" s="13">
        <v>1.57</v>
      </c>
      <c r="G339" s="17">
        <v>5062</v>
      </c>
      <c r="H339" s="11">
        <v>50</v>
      </c>
      <c r="I339" s="12">
        <v>10504</v>
      </c>
      <c r="J339" s="14">
        <v>129023</v>
      </c>
      <c r="K339" s="15">
        <v>1607</v>
      </c>
      <c r="L339" s="3" t="s">
        <v>463</v>
      </c>
      <c r="M339" s="3" t="s">
        <v>476</v>
      </c>
      <c r="N339" s="3" t="s">
        <v>318</v>
      </c>
      <c r="O339" s="17">
        <v>5062</v>
      </c>
    </row>
    <row r="340" spans="1:15" ht="15.75">
      <c r="A340" s="11">
        <v>50</v>
      </c>
      <c r="B340" s="12">
        <v>71175</v>
      </c>
      <c r="C340" s="12" t="s">
        <v>463</v>
      </c>
      <c r="D340" s="3" t="s">
        <v>262</v>
      </c>
      <c r="E340" s="16">
        <v>2221.51</v>
      </c>
      <c r="F340" s="13">
        <v>345.99</v>
      </c>
      <c r="G340" s="17">
        <v>768620</v>
      </c>
      <c r="H340" s="11">
        <v>50</v>
      </c>
      <c r="I340" s="12">
        <v>10504</v>
      </c>
      <c r="J340" s="14">
        <v>129023</v>
      </c>
      <c r="K340" s="15">
        <v>1607</v>
      </c>
      <c r="L340" s="3" t="s">
        <v>463</v>
      </c>
      <c r="M340" s="3" t="s">
        <v>476</v>
      </c>
      <c r="N340" s="3" t="s">
        <v>318</v>
      </c>
      <c r="O340" s="17">
        <v>768620</v>
      </c>
    </row>
    <row r="341" spans="1:15" ht="15.75">
      <c r="A341" s="11">
        <v>50</v>
      </c>
      <c r="B341" s="12">
        <v>71217</v>
      </c>
      <c r="C341" s="12" t="s">
        <v>463</v>
      </c>
      <c r="D341" s="3" t="s">
        <v>319</v>
      </c>
      <c r="E341" s="16">
        <v>1494.18</v>
      </c>
      <c r="F341" s="13">
        <v>13.51</v>
      </c>
      <c r="G341" s="17">
        <v>20186</v>
      </c>
      <c r="H341" s="11">
        <v>50</v>
      </c>
      <c r="I341" s="12">
        <v>10504</v>
      </c>
      <c r="J341" s="14">
        <v>129023</v>
      </c>
      <c r="K341" s="15">
        <v>1607</v>
      </c>
      <c r="L341" s="3" t="s">
        <v>463</v>
      </c>
      <c r="M341" s="3" t="s">
        <v>476</v>
      </c>
      <c r="N341" s="3" t="s">
        <v>318</v>
      </c>
      <c r="O341" s="17">
        <v>20186</v>
      </c>
    </row>
    <row r="342" spans="1:15" ht="15.75">
      <c r="A342" s="11">
        <v>50</v>
      </c>
      <c r="B342" s="12">
        <v>73601</v>
      </c>
      <c r="C342" s="12" t="s">
        <v>463</v>
      </c>
      <c r="D342" s="3" t="s">
        <v>275</v>
      </c>
      <c r="E342" s="16">
        <v>1509.3</v>
      </c>
      <c r="F342" s="13">
        <v>2.63</v>
      </c>
      <c r="G342" s="17">
        <v>3969</v>
      </c>
      <c r="H342" s="11">
        <v>50</v>
      </c>
      <c r="I342" s="12">
        <v>10504</v>
      </c>
      <c r="J342" s="14">
        <v>129023</v>
      </c>
      <c r="K342" s="15">
        <v>1607</v>
      </c>
      <c r="L342" s="3" t="s">
        <v>463</v>
      </c>
      <c r="M342" s="3" t="s">
        <v>476</v>
      </c>
      <c r="N342" s="3" t="s">
        <v>318</v>
      </c>
      <c r="O342" s="17">
        <v>3969</v>
      </c>
    </row>
    <row r="343" spans="1:15" ht="15.75">
      <c r="A343" s="11">
        <v>50</v>
      </c>
      <c r="B343" s="12">
        <v>75549</v>
      </c>
      <c r="C343" s="12" t="s">
        <v>463</v>
      </c>
      <c r="D343" s="3" t="s">
        <v>377</v>
      </c>
      <c r="E343" s="16">
        <v>2111.4</v>
      </c>
      <c r="F343" s="13">
        <v>2.34</v>
      </c>
      <c r="G343" s="17">
        <v>4941</v>
      </c>
      <c r="H343" s="11">
        <v>50</v>
      </c>
      <c r="I343" s="12">
        <v>10504</v>
      </c>
      <c r="J343" s="14">
        <v>129023</v>
      </c>
      <c r="K343" s="15">
        <v>1607</v>
      </c>
      <c r="L343" s="3" t="s">
        <v>463</v>
      </c>
      <c r="M343" s="3" t="s">
        <v>476</v>
      </c>
      <c r="N343" s="3" t="s">
        <v>318</v>
      </c>
      <c r="O343" s="17">
        <v>4941</v>
      </c>
    </row>
    <row r="344" spans="1:15" ht="15.75">
      <c r="A344" s="11">
        <v>50</v>
      </c>
      <c r="B344" s="12">
        <v>75556</v>
      </c>
      <c r="C344" s="12" t="s">
        <v>463</v>
      </c>
      <c r="D344" s="3" t="s">
        <v>263</v>
      </c>
      <c r="E344" s="16">
        <v>1081.42</v>
      </c>
      <c r="F344" s="13">
        <v>13.19</v>
      </c>
      <c r="G344" s="17">
        <v>14264</v>
      </c>
      <c r="H344" s="11">
        <v>50</v>
      </c>
      <c r="I344" s="12">
        <v>10504</v>
      </c>
      <c r="J344" s="14">
        <v>129023</v>
      </c>
      <c r="K344" s="15">
        <v>1607</v>
      </c>
      <c r="L344" s="3" t="s">
        <v>463</v>
      </c>
      <c r="M344" s="3" t="s">
        <v>476</v>
      </c>
      <c r="N344" s="3" t="s">
        <v>318</v>
      </c>
      <c r="O344" s="17">
        <v>14264</v>
      </c>
    </row>
    <row r="345" spans="1:15" ht="15.75">
      <c r="A345" s="11">
        <v>50</v>
      </c>
      <c r="B345" s="12">
        <v>75564</v>
      </c>
      <c r="C345" s="12" t="s">
        <v>463</v>
      </c>
      <c r="D345" s="3" t="s">
        <v>69</v>
      </c>
      <c r="E345" s="16">
        <v>2444.24</v>
      </c>
      <c r="F345" s="13">
        <v>10.7</v>
      </c>
      <c r="G345" s="17">
        <v>26153</v>
      </c>
      <c r="H345" s="11">
        <v>50</v>
      </c>
      <c r="I345" s="12">
        <v>10504</v>
      </c>
      <c r="J345" s="14">
        <v>129023</v>
      </c>
      <c r="K345" s="15">
        <v>1607</v>
      </c>
      <c r="L345" s="3" t="s">
        <v>463</v>
      </c>
      <c r="M345" s="3" t="s">
        <v>476</v>
      </c>
      <c r="N345" s="3" t="s">
        <v>318</v>
      </c>
      <c r="O345" s="17">
        <v>26153</v>
      </c>
    </row>
    <row r="346" spans="1:15" ht="15.75">
      <c r="A346" s="11">
        <v>50</v>
      </c>
      <c r="B346" s="12">
        <v>75572</v>
      </c>
      <c r="C346" s="12" t="s">
        <v>463</v>
      </c>
      <c r="D346" s="3" t="s">
        <v>320</v>
      </c>
      <c r="E346" s="16">
        <v>635.78</v>
      </c>
      <c r="F346" s="13">
        <v>8.53</v>
      </c>
      <c r="G346" s="17">
        <v>5423</v>
      </c>
      <c r="H346" s="11">
        <v>50</v>
      </c>
      <c r="I346" s="12">
        <v>10504</v>
      </c>
      <c r="J346" s="14">
        <v>129023</v>
      </c>
      <c r="K346" s="15">
        <v>1607</v>
      </c>
      <c r="L346" s="3" t="s">
        <v>463</v>
      </c>
      <c r="M346" s="3" t="s">
        <v>476</v>
      </c>
      <c r="N346" s="3" t="s">
        <v>318</v>
      </c>
      <c r="O346" s="17">
        <v>5423</v>
      </c>
    </row>
    <row r="347" spans="1:15" ht="15.75">
      <c r="A347" s="11">
        <v>50</v>
      </c>
      <c r="B347" s="12">
        <v>75739</v>
      </c>
      <c r="C347" s="12" t="s">
        <v>463</v>
      </c>
      <c r="D347" s="3" t="s">
        <v>276</v>
      </c>
      <c r="E347" s="16">
        <v>1517.93</v>
      </c>
      <c r="F347" s="13">
        <v>15.58</v>
      </c>
      <c r="G347" s="17">
        <v>23649</v>
      </c>
      <c r="H347" s="11">
        <v>50</v>
      </c>
      <c r="I347" s="12">
        <v>10504</v>
      </c>
      <c r="J347" s="14">
        <v>129023</v>
      </c>
      <c r="K347" s="15">
        <v>1607</v>
      </c>
      <c r="L347" s="3" t="s">
        <v>463</v>
      </c>
      <c r="M347" s="3" t="s">
        <v>476</v>
      </c>
      <c r="N347" s="3" t="s">
        <v>318</v>
      </c>
      <c r="O347" s="17">
        <v>23649</v>
      </c>
    </row>
    <row r="348" spans="1:15" ht="15.75">
      <c r="A348" s="11">
        <v>55</v>
      </c>
      <c r="B348" s="12">
        <v>72389</v>
      </c>
      <c r="C348" s="12" t="s">
        <v>433</v>
      </c>
      <c r="D348" s="3" t="s">
        <v>55</v>
      </c>
      <c r="E348" s="16">
        <v>7684.85</v>
      </c>
      <c r="F348" s="13">
        <v>0.01</v>
      </c>
      <c r="G348" s="17">
        <v>77</v>
      </c>
      <c r="H348" s="11">
        <v>50</v>
      </c>
      <c r="I348" s="12">
        <v>10504</v>
      </c>
      <c r="J348" s="14">
        <v>129023</v>
      </c>
      <c r="K348" s="15">
        <v>1607</v>
      </c>
      <c r="L348" s="3" t="s">
        <v>463</v>
      </c>
      <c r="M348" s="3" t="s">
        <v>476</v>
      </c>
      <c r="N348" s="3" t="s">
        <v>318</v>
      </c>
      <c r="O348" s="17">
        <v>77</v>
      </c>
    </row>
    <row r="349" spans="1:15" ht="15.75">
      <c r="A349" s="11"/>
      <c r="B349" s="12"/>
      <c r="C349" s="12"/>
      <c r="D349" s="3"/>
      <c r="E349" s="16"/>
      <c r="F349" s="13"/>
      <c r="G349" s="17"/>
      <c r="H349" s="11"/>
      <c r="I349" s="12"/>
      <c r="J349" s="18" t="s">
        <v>523</v>
      </c>
      <c r="K349" s="15"/>
      <c r="L349" s="3"/>
      <c r="M349" s="3"/>
      <c r="N349" s="3"/>
      <c r="O349" s="19">
        <v>913930</v>
      </c>
    </row>
    <row r="350" spans="1:15" ht="15.75">
      <c r="A350" s="11">
        <v>24</v>
      </c>
      <c r="B350" s="12">
        <v>65789</v>
      </c>
      <c r="C350" s="12" t="s">
        <v>477</v>
      </c>
      <c r="D350" s="3" t="s">
        <v>376</v>
      </c>
      <c r="E350" s="16">
        <v>1556.77</v>
      </c>
      <c r="F350" s="13">
        <v>0.07</v>
      </c>
      <c r="G350" s="17">
        <v>109</v>
      </c>
      <c r="H350" s="11">
        <v>50</v>
      </c>
      <c r="I350" s="12">
        <v>10504</v>
      </c>
      <c r="J350" s="14">
        <v>5030234</v>
      </c>
      <c r="K350" s="15">
        <v>172</v>
      </c>
      <c r="L350" s="3" t="s">
        <v>463</v>
      </c>
      <c r="M350" s="3" t="s">
        <v>476</v>
      </c>
      <c r="N350" s="3" t="s">
        <v>322</v>
      </c>
      <c r="O350" s="17">
        <v>109</v>
      </c>
    </row>
    <row r="351" spans="1:15" ht="15.75">
      <c r="A351" s="11">
        <v>39</v>
      </c>
      <c r="B351" s="12">
        <v>68502</v>
      </c>
      <c r="C351" s="12" t="s">
        <v>461</v>
      </c>
      <c r="D351" s="3" t="s">
        <v>256</v>
      </c>
      <c r="E351" s="16">
        <v>2157.8</v>
      </c>
      <c r="F351" s="13">
        <v>1.37</v>
      </c>
      <c r="G351" s="17">
        <v>2956</v>
      </c>
      <c r="H351" s="11">
        <v>50</v>
      </c>
      <c r="I351" s="12">
        <v>10504</v>
      </c>
      <c r="J351" s="14">
        <v>5030234</v>
      </c>
      <c r="K351" s="15">
        <v>172</v>
      </c>
      <c r="L351" s="3" t="s">
        <v>463</v>
      </c>
      <c r="M351" s="3" t="s">
        <v>476</v>
      </c>
      <c r="N351" s="3" t="s">
        <v>322</v>
      </c>
      <c r="O351" s="17">
        <v>2956</v>
      </c>
    </row>
    <row r="352" spans="1:15" ht="15.75">
      <c r="A352" s="11">
        <v>39</v>
      </c>
      <c r="B352" s="12">
        <v>68593</v>
      </c>
      <c r="C352" s="12" t="s">
        <v>461</v>
      </c>
      <c r="D352" s="3" t="s">
        <v>258</v>
      </c>
      <c r="E352" s="16">
        <v>1471.79</v>
      </c>
      <c r="F352" s="13">
        <v>1.1</v>
      </c>
      <c r="G352" s="17">
        <v>1619</v>
      </c>
      <c r="H352" s="11">
        <v>50</v>
      </c>
      <c r="I352" s="12">
        <v>10504</v>
      </c>
      <c r="J352" s="14">
        <v>5030234</v>
      </c>
      <c r="K352" s="15">
        <v>172</v>
      </c>
      <c r="L352" s="3" t="s">
        <v>463</v>
      </c>
      <c r="M352" s="3" t="s">
        <v>476</v>
      </c>
      <c r="N352" s="3" t="s">
        <v>322</v>
      </c>
      <c r="O352" s="17">
        <v>1619</v>
      </c>
    </row>
    <row r="353" spans="1:15" ht="15.75">
      <c r="A353" s="11">
        <v>39</v>
      </c>
      <c r="B353" s="12">
        <v>68650</v>
      </c>
      <c r="C353" s="12" t="s">
        <v>461</v>
      </c>
      <c r="D353" s="3" t="s">
        <v>273</v>
      </c>
      <c r="E353" s="16">
        <v>1211.37</v>
      </c>
      <c r="F353" s="13">
        <v>3.44</v>
      </c>
      <c r="G353" s="17">
        <v>4167</v>
      </c>
      <c r="H353" s="11">
        <v>50</v>
      </c>
      <c r="I353" s="12">
        <v>10504</v>
      </c>
      <c r="J353" s="14">
        <v>5030234</v>
      </c>
      <c r="K353" s="15">
        <v>172</v>
      </c>
      <c r="L353" s="3" t="s">
        <v>463</v>
      </c>
      <c r="M353" s="3" t="s">
        <v>476</v>
      </c>
      <c r="N353" s="3" t="s">
        <v>322</v>
      </c>
      <c r="O353" s="17">
        <v>4167</v>
      </c>
    </row>
    <row r="354" spans="1:15" ht="15.75">
      <c r="A354" s="11">
        <v>39</v>
      </c>
      <c r="B354" s="12">
        <v>75499</v>
      </c>
      <c r="C354" s="12" t="s">
        <v>461</v>
      </c>
      <c r="D354" s="3" t="s">
        <v>260</v>
      </c>
      <c r="E354" s="16">
        <v>1711.61</v>
      </c>
      <c r="F354" s="13">
        <v>2.19</v>
      </c>
      <c r="G354" s="17">
        <v>3748</v>
      </c>
      <c r="H354" s="11">
        <v>50</v>
      </c>
      <c r="I354" s="12">
        <v>10504</v>
      </c>
      <c r="J354" s="14">
        <v>5030234</v>
      </c>
      <c r="K354" s="15">
        <v>172</v>
      </c>
      <c r="L354" s="3" t="s">
        <v>463</v>
      </c>
      <c r="M354" s="3" t="s">
        <v>476</v>
      </c>
      <c r="N354" s="3" t="s">
        <v>322</v>
      </c>
      <c r="O354" s="17">
        <v>3748</v>
      </c>
    </row>
    <row r="355" spans="1:15" ht="15.75">
      <c r="A355" s="11">
        <v>50</v>
      </c>
      <c r="B355" s="12">
        <v>71043</v>
      </c>
      <c r="C355" s="12" t="s">
        <v>463</v>
      </c>
      <c r="D355" s="3" t="s">
        <v>68</v>
      </c>
      <c r="E355" s="16">
        <v>858.61</v>
      </c>
      <c r="F355" s="13">
        <v>20.41</v>
      </c>
      <c r="G355" s="17">
        <v>17524</v>
      </c>
      <c r="H355" s="11">
        <v>50</v>
      </c>
      <c r="I355" s="12">
        <v>10504</v>
      </c>
      <c r="J355" s="14">
        <v>5030234</v>
      </c>
      <c r="K355" s="15">
        <v>172</v>
      </c>
      <c r="L355" s="3" t="s">
        <v>463</v>
      </c>
      <c r="M355" s="3" t="s">
        <v>476</v>
      </c>
      <c r="N355" s="3" t="s">
        <v>322</v>
      </c>
      <c r="O355" s="17">
        <v>17524</v>
      </c>
    </row>
    <row r="356" spans="1:15" ht="15.75">
      <c r="A356" s="11">
        <v>50</v>
      </c>
      <c r="B356" s="12">
        <v>71068</v>
      </c>
      <c r="C356" s="12" t="s">
        <v>463</v>
      </c>
      <c r="D356" s="3" t="s">
        <v>323</v>
      </c>
      <c r="E356" s="16">
        <v>3224.37</v>
      </c>
      <c r="F356" s="13">
        <v>0.81</v>
      </c>
      <c r="G356" s="17">
        <v>2612</v>
      </c>
      <c r="H356" s="11">
        <v>50</v>
      </c>
      <c r="I356" s="12">
        <v>10504</v>
      </c>
      <c r="J356" s="14">
        <v>5030234</v>
      </c>
      <c r="K356" s="15">
        <v>172</v>
      </c>
      <c r="L356" s="3" t="s">
        <v>463</v>
      </c>
      <c r="M356" s="3" t="s">
        <v>476</v>
      </c>
      <c r="N356" s="3" t="s">
        <v>322</v>
      </c>
      <c r="O356" s="17">
        <v>2612</v>
      </c>
    </row>
    <row r="357" spans="1:15" ht="15.75">
      <c r="A357" s="11">
        <v>50</v>
      </c>
      <c r="B357" s="12">
        <v>71175</v>
      </c>
      <c r="C357" s="12" t="s">
        <v>463</v>
      </c>
      <c r="D357" s="3" t="s">
        <v>262</v>
      </c>
      <c r="E357" s="16">
        <v>2221.51</v>
      </c>
      <c r="F357" s="13">
        <v>165.36</v>
      </c>
      <c r="G357" s="17">
        <v>367349</v>
      </c>
      <c r="H357" s="11">
        <v>50</v>
      </c>
      <c r="I357" s="12">
        <v>10504</v>
      </c>
      <c r="J357" s="14">
        <v>5030234</v>
      </c>
      <c r="K357" s="15">
        <v>172</v>
      </c>
      <c r="L357" s="3" t="s">
        <v>463</v>
      </c>
      <c r="M357" s="3" t="s">
        <v>476</v>
      </c>
      <c r="N357" s="3" t="s">
        <v>322</v>
      </c>
      <c r="O357" s="17">
        <v>367349</v>
      </c>
    </row>
    <row r="358" spans="1:15" ht="15.75">
      <c r="A358" s="11">
        <v>50</v>
      </c>
      <c r="B358" s="12">
        <v>71217</v>
      </c>
      <c r="C358" s="12" t="s">
        <v>463</v>
      </c>
      <c r="D358" s="3" t="s">
        <v>319</v>
      </c>
      <c r="E358" s="16">
        <v>1494.18</v>
      </c>
      <c r="F358" s="13">
        <v>2.79</v>
      </c>
      <c r="G358" s="17">
        <v>4169</v>
      </c>
      <c r="H358" s="11">
        <v>50</v>
      </c>
      <c r="I358" s="12">
        <v>10504</v>
      </c>
      <c r="J358" s="14">
        <v>5030234</v>
      </c>
      <c r="K358" s="15">
        <v>172</v>
      </c>
      <c r="L358" s="3" t="s">
        <v>463</v>
      </c>
      <c r="M358" s="3" t="s">
        <v>476</v>
      </c>
      <c r="N358" s="3" t="s">
        <v>322</v>
      </c>
      <c r="O358" s="17">
        <v>4169</v>
      </c>
    </row>
    <row r="359" spans="1:15" ht="15.75">
      <c r="A359" s="11">
        <v>50</v>
      </c>
      <c r="B359" s="12">
        <v>73601</v>
      </c>
      <c r="C359" s="12" t="s">
        <v>463</v>
      </c>
      <c r="D359" s="3" t="s">
        <v>275</v>
      </c>
      <c r="E359" s="16">
        <v>1509.3</v>
      </c>
      <c r="F359" s="13">
        <v>0.39</v>
      </c>
      <c r="G359" s="17">
        <v>589</v>
      </c>
      <c r="H359" s="11">
        <v>50</v>
      </c>
      <c r="I359" s="12">
        <v>10504</v>
      </c>
      <c r="J359" s="14">
        <v>5030234</v>
      </c>
      <c r="K359" s="15">
        <v>172</v>
      </c>
      <c r="L359" s="3" t="s">
        <v>463</v>
      </c>
      <c r="M359" s="3" t="s">
        <v>476</v>
      </c>
      <c r="N359" s="3" t="s">
        <v>322</v>
      </c>
      <c r="O359" s="17">
        <v>589</v>
      </c>
    </row>
    <row r="360" spans="1:15" ht="15.75">
      <c r="A360" s="11">
        <v>50</v>
      </c>
      <c r="B360" s="12">
        <v>75549</v>
      </c>
      <c r="C360" s="12" t="s">
        <v>463</v>
      </c>
      <c r="D360" s="3" t="s">
        <v>377</v>
      </c>
      <c r="E360" s="16">
        <v>2111.4</v>
      </c>
      <c r="F360" s="13">
        <v>0.31</v>
      </c>
      <c r="G360" s="17">
        <v>655</v>
      </c>
      <c r="H360" s="11">
        <v>50</v>
      </c>
      <c r="I360" s="12">
        <v>10504</v>
      </c>
      <c r="J360" s="14">
        <v>5030234</v>
      </c>
      <c r="K360" s="15">
        <v>172</v>
      </c>
      <c r="L360" s="3" t="s">
        <v>463</v>
      </c>
      <c r="M360" s="3" t="s">
        <v>476</v>
      </c>
      <c r="N360" s="3" t="s">
        <v>322</v>
      </c>
      <c r="O360" s="17">
        <v>655</v>
      </c>
    </row>
    <row r="361" spans="1:15" ht="15.75">
      <c r="A361" s="11">
        <v>50</v>
      </c>
      <c r="B361" s="12">
        <v>75556</v>
      </c>
      <c r="C361" s="12" t="s">
        <v>463</v>
      </c>
      <c r="D361" s="3" t="s">
        <v>263</v>
      </c>
      <c r="E361" s="16">
        <v>1081.42</v>
      </c>
      <c r="F361" s="13">
        <v>4.06</v>
      </c>
      <c r="G361" s="17">
        <v>4391</v>
      </c>
      <c r="H361" s="11">
        <v>50</v>
      </c>
      <c r="I361" s="12">
        <v>10504</v>
      </c>
      <c r="J361" s="14">
        <v>5030234</v>
      </c>
      <c r="K361" s="15">
        <v>172</v>
      </c>
      <c r="L361" s="3" t="s">
        <v>463</v>
      </c>
      <c r="M361" s="3" t="s">
        <v>476</v>
      </c>
      <c r="N361" s="3" t="s">
        <v>322</v>
      </c>
      <c r="O361" s="17">
        <v>4391</v>
      </c>
    </row>
    <row r="362" spans="1:15" ht="15.75">
      <c r="A362" s="11">
        <v>50</v>
      </c>
      <c r="B362" s="12">
        <v>75564</v>
      </c>
      <c r="C362" s="12" t="s">
        <v>463</v>
      </c>
      <c r="D362" s="3" t="s">
        <v>69</v>
      </c>
      <c r="E362" s="16">
        <v>2444.24</v>
      </c>
      <c r="F362" s="13">
        <v>4.23</v>
      </c>
      <c r="G362" s="17">
        <v>10339</v>
      </c>
      <c r="H362" s="11">
        <v>50</v>
      </c>
      <c r="I362" s="12">
        <v>10504</v>
      </c>
      <c r="J362" s="14">
        <v>5030234</v>
      </c>
      <c r="K362" s="15">
        <v>172</v>
      </c>
      <c r="L362" s="3" t="s">
        <v>463</v>
      </c>
      <c r="M362" s="3" t="s">
        <v>476</v>
      </c>
      <c r="N362" s="3" t="s">
        <v>322</v>
      </c>
      <c r="O362" s="17">
        <v>10339</v>
      </c>
    </row>
    <row r="363" spans="1:15" ht="15.75">
      <c r="A363" s="11">
        <v>50</v>
      </c>
      <c r="B363" s="12">
        <v>75572</v>
      </c>
      <c r="C363" s="12" t="s">
        <v>463</v>
      </c>
      <c r="D363" s="3" t="s">
        <v>320</v>
      </c>
      <c r="E363" s="16">
        <v>635.78</v>
      </c>
      <c r="F363" s="13">
        <v>2.13</v>
      </c>
      <c r="G363" s="17">
        <v>1354</v>
      </c>
      <c r="H363" s="11">
        <v>50</v>
      </c>
      <c r="I363" s="12">
        <v>10504</v>
      </c>
      <c r="J363" s="14">
        <v>5030234</v>
      </c>
      <c r="K363" s="15">
        <v>172</v>
      </c>
      <c r="L363" s="3" t="s">
        <v>463</v>
      </c>
      <c r="M363" s="3" t="s">
        <v>476</v>
      </c>
      <c r="N363" s="3" t="s">
        <v>322</v>
      </c>
      <c r="O363" s="17">
        <v>1354</v>
      </c>
    </row>
    <row r="364" spans="1:15" ht="15.75">
      <c r="A364" s="11">
        <v>50</v>
      </c>
      <c r="B364" s="12">
        <v>75739</v>
      </c>
      <c r="C364" s="12" t="s">
        <v>463</v>
      </c>
      <c r="D364" s="3" t="s">
        <v>276</v>
      </c>
      <c r="E364" s="16">
        <v>1517.93</v>
      </c>
      <c r="F364" s="13">
        <v>0.21</v>
      </c>
      <c r="G364" s="17">
        <v>319</v>
      </c>
      <c r="H364" s="11">
        <v>50</v>
      </c>
      <c r="I364" s="12">
        <v>10504</v>
      </c>
      <c r="J364" s="14">
        <v>5030234</v>
      </c>
      <c r="K364" s="15">
        <v>172</v>
      </c>
      <c r="L364" s="3" t="s">
        <v>463</v>
      </c>
      <c r="M364" s="3" t="s">
        <v>476</v>
      </c>
      <c r="N364" s="3" t="s">
        <v>322</v>
      </c>
      <c r="O364" s="17">
        <v>319</v>
      </c>
    </row>
    <row r="365" spans="1:15" ht="15.75">
      <c r="A365" s="11"/>
      <c r="B365" s="12"/>
      <c r="C365" s="12"/>
      <c r="D365" s="3"/>
      <c r="E365" s="16"/>
      <c r="F365" s="13"/>
      <c r="G365" s="17"/>
      <c r="H365" s="11"/>
      <c r="I365" s="12"/>
      <c r="J365" s="18" t="s">
        <v>324</v>
      </c>
      <c r="K365" s="15"/>
      <c r="L365" s="3"/>
      <c r="M365" s="3"/>
      <c r="N365" s="3"/>
      <c r="O365" s="19">
        <v>421900</v>
      </c>
    </row>
    <row r="366" spans="1:15" ht="15.75">
      <c r="A366" s="11">
        <v>4</v>
      </c>
      <c r="B366" s="12">
        <v>61531</v>
      </c>
      <c r="C366" s="12" t="s">
        <v>426</v>
      </c>
      <c r="D366" s="3" t="s">
        <v>47</v>
      </c>
      <c r="E366" s="16">
        <v>2518.31</v>
      </c>
      <c r="F366" s="13">
        <v>1.63</v>
      </c>
      <c r="G366" s="17">
        <v>4105</v>
      </c>
      <c r="H366" s="11">
        <v>52</v>
      </c>
      <c r="I366" s="12">
        <v>10520</v>
      </c>
      <c r="J366" s="14">
        <v>6119606</v>
      </c>
      <c r="K366" s="15">
        <v>1667</v>
      </c>
      <c r="L366" s="3" t="s">
        <v>429</v>
      </c>
      <c r="M366" s="3" t="s">
        <v>478</v>
      </c>
      <c r="N366" s="3" t="s">
        <v>379</v>
      </c>
      <c r="O366" s="17">
        <v>4105</v>
      </c>
    </row>
    <row r="367" spans="1:15" ht="15.75">
      <c r="A367" s="11">
        <v>45</v>
      </c>
      <c r="B367" s="12">
        <v>69914</v>
      </c>
      <c r="C367" s="12" t="s">
        <v>471</v>
      </c>
      <c r="D367" s="3" t="s">
        <v>420</v>
      </c>
      <c r="E367" s="16">
        <v>1999.62</v>
      </c>
      <c r="F367" s="13">
        <v>0.76</v>
      </c>
      <c r="G367" s="17">
        <v>1520</v>
      </c>
      <c r="H367" s="11">
        <v>52</v>
      </c>
      <c r="I367" s="12">
        <v>10520</v>
      </c>
      <c r="J367" s="14">
        <v>6119606</v>
      </c>
      <c r="K367" s="15">
        <v>1667</v>
      </c>
      <c r="L367" s="3" t="s">
        <v>429</v>
      </c>
      <c r="M367" s="3" t="s">
        <v>478</v>
      </c>
      <c r="N367" s="3" t="s">
        <v>379</v>
      </c>
      <c r="O367" s="17">
        <v>1520</v>
      </c>
    </row>
    <row r="368" spans="1:15" ht="15.75">
      <c r="A368" s="11">
        <v>45</v>
      </c>
      <c r="B368" s="12">
        <v>69955</v>
      </c>
      <c r="C368" s="12" t="s">
        <v>471</v>
      </c>
      <c r="D368" s="3" t="s">
        <v>421</v>
      </c>
      <c r="E368" s="16">
        <v>1749.95</v>
      </c>
      <c r="F368" s="13">
        <v>0.7</v>
      </c>
      <c r="G368" s="17">
        <v>1225</v>
      </c>
      <c r="H368" s="11">
        <v>52</v>
      </c>
      <c r="I368" s="12">
        <v>10520</v>
      </c>
      <c r="J368" s="14">
        <v>6119606</v>
      </c>
      <c r="K368" s="15">
        <v>1667</v>
      </c>
      <c r="L368" s="3" t="s">
        <v>429</v>
      </c>
      <c r="M368" s="3" t="s">
        <v>478</v>
      </c>
      <c r="N368" s="3" t="s">
        <v>379</v>
      </c>
      <c r="O368" s="17">
        <v>1225</v>
      </c>
    </row>
    <row r="369" spans="1:15" ht="15.75">
      <c r="A369" s="11">
        <v>45</v>
      </c>
      <c r="B369" s="12">
        <v>70029</v>
      </c>
      <c r="C369" s="12" t="s">
        <v>471</v>
      </c>
      <c r="D369" s="3" t="s">
        <v>422</v>
      </c>
      <c r="E369" s="16">
        <v>5541.97</v>
      </c>
      <c r="F369" s="13">
        <v>0.57</v>
      </c>
      <c r="G369" s="17">
        <v>3159</v>
      </c>
      <c r="H369" s="11">
        <v>52</v>
      </c>
      <c r="I369" s="12">
        <v>10520</v>
      </c>
      <c r="J369" s="14">
        <v>6119606</v>
      </c>
      <c r="K369" s="15">
        <v>1667</v>
      </c>
      <c r="L369" s="3" t="s">
        <v>429</v>
      </c>
      <c r="M369" s="3" t="s">
        <v>478</v>
      </c>
      <c r="N369" s="3" t="s">
        <v>379</v>
      </c>
      <c r="O369" s="17">
        <v>3159</v>
      </c>
    </row>
    <row r="370" spans="1:15" ht="15.75">
      <c r="A370" s="11">
        <v>52</v>
      </c>
      <c r="B370" s="12">
        <v>71472</v>
      </c>
      <c r="C370" s="12" t="s">
        <v>429</v>
      </c>
      <c r="D370" s="3" t="s">
        <v>378</v>
      </c>
      <c r="E370" s="16">
        <v>1575.83</v>
      </c>
      <c r="F370" s="13">
        <v>8.35</v>
      </c>
      <c r="G370" s="17">
        <v>13158</v>
      </c>
      <c r="H370" s="11">
        <v>52</v>
      </c>
      <c r="I370" s="12">
        <v>10520</v>
      </c>
      <c r="J370" s="14">
        <v>6119606</v>
      </c>
      <c r="K370" s="15">
        <v>1667</v>
      </c>
      <c r="L370" s="3" t="s">
        <v>429</v>
      </c>
      <c r="M370" s="3" t="s">
        <v>478</v>
      </c>
      <c r="N370" s="3" t="s">
        <v>379</v>
      </c>
      <c r="O370" s="17">
        <v>13158</v>
      </c>
    </row>
    <row r="371" spans="1:15" ht="15.75">
      <c r="A371" s="11">
        <v>52</v>
      </c>
      <c r="B371" s="12">
        <v>71498</v>
      </c>
      <c r="C371" s="12" t="s">
        <v>429</v>
      </c>
      <c r="D371" s="3" t="s">
        <v>30</v>
      </c>
      <c r="E371" s="16">
        <v>1013.83</v>
      </c>
      <c r="F371" s="13">
        <v>8.58</v>
      </c>
      <c r="G371" s="17">
        <v>8699</v>
      </c>
      <c r="H371" s="11">
        <v>52</v>
      </c>
      <c r="I371" s="12">
        <v>10520</v>
      </c>
      <c r="J371" s="14">
        <v>6119606</v>
      </c>
      <c r="K371" s="15">
        <v>1667</v>
      </c>
      <c r="L371" s="3" t="s">
        <v>429</v>
      </c>
      <c r="M371" s="3" t="s">
        <v>478</v>
      </c>
      <c r="N371" s="3" t="s">
        <v>379</v>
      </c>
      <c r="O371" s="17">
        <v>8699</v>
      </c>
    </row>
    <row r="372" spans="1:15" ht="15.75">
      <c r="A372" s="11">
        <v>52</v>
      </c>
      <c r="B372" s="12">
        <v>71522</v>
      </c>
      <c r="C372" s="12" t="s">
        <v>429</v>
      </c>
      <c r="D372" s="3" t="s">
        <v>380</v>
      </c>
      <c r="E372" s="16">
        <v>1550.74</v>
      </c>
      <c r="F372" s="13">
        <v>6</v>
      </c>
      <c r="G372" s="17">
        <v>9304</v>
      </c>
      <c r="H372" s="11">
        <v>52</v>
      </c>
      <c r="I372" s="12">
        <v>10520</v>
      </c>
      <c r="J372" s="14">
        <v>6119606</v>
      </c>
      <c r="K372" s="15">
        <v>1667</v>
      </c>
      <c r="L372" s="3" t="s">
        <v>429</v>
      </c>
      <c r="M372" s="3" t="s">
        <v>478</v>
      </c>
      <c r="N372" s="3" t="s">
        <v>379</v>
      </c>
      <c r="O372" s="17">
        <v>9304</v>
      </c>
    </row>
    <row r="373" spans="1:15" ht="15.75">
      <c r="A373" s="11">
        <v>52</v>
      </c>
      <c r="B373" s="12">
        <v>71530</v>
      </c>
      <c r="C373" s="12" t="s">
        <v>429</v>
      </c>
      <c r="D373" s="3" t="s">
        <v>423</v>
      </c>
      <c r="E373" s="16">
        <v>2281.38</v>
      </c>
      <c r="F373" s="13">
        <v>0.17</v>
      </c>
      <c r="G373" s="17">
        <v>388</v>
      </c>
      <c r="H373" s="11">
        <v>52</v>
      </c>
      <c r="I373" s="12">
        <v>10520</v>
      </c>
      <c r="J373" s="14">
        <v>6119606</v>
      </c>
      <c r="K373" s="15">
        <v>1667</v>
      </c>
      <c r="L373" s="3" t="s">
        <v>429</v>
      </c>
      <c r="M373" s="3" t="s">
        <v>478</v>
      </c>
      <c r="N373" s="3" t="s">
        <v>379</v>
      </c>
      <c r="O373" s="17">
        <v>388</v>
      </c>
    </row>
    <row r="374" spans="1:15" ht="15.75">
      <c r="A374" s="11">
        <v>52</v>
      </c>
      <c r="B374" s="12">
        <v>71548</v>
      </c>
      <c r="C374" s="12" t="s">
        <v>429</v>
      </c>
      <c r="D374" s="3" t="s">
        <v>99</v>
      </c>
      <c r="E374" s="16">
        <v>1343.24</v>
      </c>
      <c r="F374" s="13">
        <v>4.65</v>
      </c>
      <c r="G374" s="17">
        <v>6246</v>
      </c>
      <c r="H374" s="11">
        <v>52</v>
      </c>
      <c r="I374" s="12">
        <v>10520</v>
      </c>
      <c r="J374" s="14">
        <v>6119606</v>
      </c>
      <c r="K374" s="15">
        <v>1667</v>
      </c>
      <c r="L374" s="3" t="s">
        <v>429</v>
      </c>
      <c r="M374" s="3" t="s">
        <v>478</v>
      </c>
      <c r="N374" s="3" t="s">
        <v>379</v>
      </c>
      <c r="O374" s="17">
        <v>6246</v>
      </c>
    </row>
    <row r="375" spans="1:15" ht="15.75">
      <c r="A375" s="11">
        <v>52</v>
      </c>
      <c r="B375" s="12">
        <v>71563</v>
      </c>
      <c r="C375" s="12" t="s">
        <v>429</v>
      </c>
      <c r="D375" s="3" t="s">
        <v>382</v>
      </c>
      <c r="E375" s="16">
        <v>2290.15</v>
      </c>
      <c r="F375" s="13">
        <v>4</v>
      </c>
      <c r="G375" s="17">
        <v>9161</v>
      </c>
      <c r="H375" s="11">
        <v>52</v>
      </c>
      <c r="I375" s="12">
        <v>10520</v>
      </c>
      <c r="J375" s="14">
        <v>6119606</v>
      </c>
      <c r="K375" s="15">
        <v>1667</v>
      </c>
      <c r="L375" s="3" t="s">
        <v>429</v>
      </c>
      <c r="M375" s="3" t="s">
        <v>478</v>
      </c>
      <c r="N375" s="3" t="s">
        <v>379</v>
      </c>
      <c r="O375" s="17">
        <v>9161</v>
      </c>
    </row>
    <row r="376" spans="1:15" ht="15.75">
      <c r="A376" s="11">
        <v>52</v>
      </c>
      <c r="B376" s="12">
        <v>71571</v>
      </c>
      <c r="C376" s="12" t="s">
        <v>429</v>
      </c>
      <c r="D376" s="3" t="s">
        <v>33</v>
      </c>
      <c r="E376" s="16">
        <v>2184.54</v>
      </c>
      <c r="F376" s="13">
        <v>2.79</v>
      </c>
      <c r="G376" s="17">
        <v>6095</v>
      </c>
      <c r="H376" s="11">
        <v>52</v>
      </c>
      <c r="I376" s="12">
        <v>10520</v>
      </c>
      <c r="J376" s="14">
        <v>6119606</v>
      </c>
      <c r="K376" s="15">
        <v>1667</v>
      </c>
      <c r="L376" s="3" t="s">
        <v>429</v>
      </c>
      <c r="M376" s="3" t="s">
        <v>478</v>
      </c>
      <c r="N376" s="3" t="s">
        <v>379</v>
      </c>
      <c r="O376" s="17">
        <v>6095</v>
      </c>
    </row>
    <row r="377" spans="1:15" ht="15.75">
      <c r="A377" s="11">
        <v>52</v>
      </c>
      <c r="B377" s="12">
        <v>71621</v>
      </c>
      <c r="C377" s="12" t="s">
        <v>429</v>
      </c>
      <c r="D377" s="3" t="s">
        <v>383</v>
      </c>
      <c r="E377" s="16">
        <v>1456.45</v>
      </c>
      <c r="F377" s="13">
        <v>47.18</v>
      </c>
      <c r="G377" s="17">
        <v>68715</v>
      </c>
      <c r="H377" s="11">
        <v>52</v>
      </c>
      <c r="I377" s="12">
        <v>10520</v>
      </c>
      <c r="J377" s="14">
        <v>6119606</v>
      </c>
      <c r="K377" s="15">
        <v>1667</v>
      </c>
      <c r="L377" s="3" t="s">
        <v>429</v>
      </c>
      <c r="M377" s="3" t="s">
        <v>478</v>
      </c>
      <c r="N377" s="3" t="s">
        <v>379</v>
      </c>
      <c r="O377" s="17">
        <v>68715</v>
      </c>
    </row>
    <row r="378" spans="1:15" ht="15.75">
      <c r="A378" s="11">
        <v>52</v>
      </c>
      <c r="B378" s="12">
        <v>71647</v>
      </c>
      <c r="C378" s="12" t="s">
        <v>429</v>
      </c>
      <c r="D378" s="3" t="s">
        <v>424</v>
      </c>
      <c r="E378" s="16">
        <v>1619.04</v>
      </c>
      <c r="F378" s="13">
        <v>3.3</v>
      </c>
      <c r="G378" s="17">
        <v>5343</v>
      </c>
      <c r="H378" s="11">
        <v>52</v>
      </c>
      <c r="I378" s="12">
        <v>10520</v>
      </c>
      <c r="J378" s="14">
        <v>6119606</v>
      </c>
      <c r="K378" s="15">
        <v>1667</v>
      </c>
      <c r="L378" s="3" t="s">
        <v>429</v>
      </c>
      <c r="M378" s="3" t="s">
        <v>478</v>
      </c>
      <c r="N378" s="3" t="s">
        <v>379</v>
      </c>
      <c r="O378" s="17">
        <v>5343</v>
      </c>
    </row>
    <row r="379" spans="1:15" ht="15.75">
      <c r="A379" s="11">
        <v>52</v>
      </c>
      <c r="B379" s="12">
        <v>71654</v>
      </c>
      <c r="C379" s="12" t="s">
        <v>429</v>
      </c>
      <c r="D379" s="3" t="s">
        <v>425</v>
      </c>
      <c r="E379" s="16">
        <v>1184.47</v>
      </c>
      <c r="F379" s="13">
        <v>3.23</v>
      </c>
      <c r="G379" s="17">
        <v>3826</v>
      </c>
      <c r="H379" s="11">
        <v>52</v>
      </c>
      <c r="I379" s="12">
        <v>10520</v>
      </c>
      <c r="J379" s="14">
        <v>6119606</v>
      </c>
      <c r="K379" s="15">
        <v>1667</v>
      </c>
      <c r="L379" s="3" t="s">
        <v>429</v>
      </c>
      <c r="M379" s="3" t="s">
        <v>478</v>
      </c>
      <c r="N379" s="3" t="s">
        <v>379</v>
      </c>
      <c r="O379" s="17">
        <v>3826</v>
      </c>
    </row>
    <row r="380" spans="1:15" ht="15.75">
      <c r="A380" s="11"/>
      <c r="B380" s="12"/>
      <c r="C380" s="12"/>
      <c r="D380" s="3"/>
      <c r="E380" s="16"/>
      <c r="F380" s="13"/>
      <c r="G380" s="17"/>
      <c r="H380" s="11"/>
      <c r="I380" s="12"/>
      <c r="J380" s="18" t="s">
        <v>384</v>
      </c>
      <c r="K380" s="15"/>
      <c r="L380" s="3"/>
      <c r="M380" s="3"/>
      <c r="N380" s="3"/>
      <c r="O380" s="19">
        <v>140944</v>
      </c>
    </row>
    <row r="381" spans="1:15" ht="15.75">
      <c r="A381" s="11">
        <v>19</v>
      </c>
      <c r="B381" s="12">
        <v>64980</v>
      </c>
      <c r="C381" s="12" t="s">
        <v>440</v>
      </c>
      <c r="D381" s="3" t="s">
        <v>328</v>
      </c>
      <c r="E381" s="16">
        <v>5503.58</v>
      </c>
      <c r="F381" s="13">
        <v>5.64</v>
      </c>
      <c r="G381" s="17">
        <v>31040</v>
      </c>
      <c r="H381" s="11">
        <v>56</v>
      </c>
      <c r="I381" s="12">
        <v>10561</v>
      </c>
      <c r="J381" s="14">
        <v>122713</v>
      </c>
      <c r="K381" s="15">
        <v>1256</v>
      </c>
      <c r="L381" s="3" t="s">
        <v>479</v>
      </c>
      <c r="M381" s="3" t="s">
        <v>480</v>
      </c>
      <c r="N381" s="3" t="s">
        <v>329</v>
      </c>
      <c r="O381" s="17">
        <v>31040</v>
      </c>
    </row>
    <row r="382" spans="1:15" ht="15.75">
      <c r="A382" s="11"/>
      <c r="B382" s="12"/>
      <c r="C382" s="12"/>
      <c r="D382" s="3"/>
      <c r="E382" s="16"/>
      <c r="F382" s="13"/>
      <c r="G382" s="17"/>
      <c r="H382" s="11"/>
      <c r="I382" s="12"/>
      <c r="J382" s="18" t="s">
        <v>524</v>
      </c>
      <c r="K382" s="15"/>
      <c r="L382" s="3"/>
      <c r="M382" s="3"/>
      <c r="N382" s="3"/>
      <c r="O382" s="19">
        <v>31040</v>
      </c>
    </row>
    <row r="383" spans="1:15" ht="15.75">
      <c r="A383" s="11"/>
      <c r="B383" s="12"/>
      <c r="C383" s="12"/>
      <c r="D383" s="3"/>
      <c r="E383" s="16"/>
      <c r="F383" s="13"/>
      <c r="G383" s="17"/>
      <c r="H383" s="11"/>
      <c r="I383" s="12"/>
      <c r="J383" s="20"/>
      <c r="K383" s="15"/>
      <c r="L383" s="3"/>
      <c r="M383" s="3"/>
      <c r="N383" s="3"/>
      <c r="O383" s="19"/>
    </row>
    <row r="384" spans="1:15" ht="15.75">
      <c r="A384" s="11"/>
      <c r="B384" s="12"/>
      <c r="C384" s="12"/>
      <c r="D384" s="21" t="s">
        <v>525</v>
      </c>
      <c r="E384" s="16"/>
      <c r="F384" s="22">
        <v>7828.870000000006</v>
      </c>
      <c r="G384" s="23">
        <v>17859352</v>
      </c>
      <c r="H384" s="11"/>
      <c r="I384" s="12"/>
      <c r="K384" s="15"/>
      <c r="L384" s="3"/>
      <c r="M384" s="3"/>
      <c r="N384" s="3"/>
      <c r="O384" s="23">
        <v>17859352</v>
      </c>
    </row>
    <row r="385" ht="15.75">
      <c r="A385" s="24" t="s">
        <v>331</v>
      </c>
    </row>
    <row r="386" ht="15.75">
      <c r="A386" s="25" t="s">
        <v>332</v>
      </c>
    </row>
    <row r="387" ht="15.75">
      <c r="A387" s="25" t="s">
        <v>333</v>
      </c>
    </row>
    <row r="388" ht="15.75">
      <c r="A388" s="26" t="s">
        <v>334</v>
      </c>
    </row>
  </sheetData>
  <sheetProtection/>
  <printOptions/>
  <pageMargins left="0.5" right="0.5" top="0.5" bottom="0.5" header="0.3" footer="0.25"/>
  <pageSetup fitToHeight="0" fitToWidth="1" horizontalDpi="600" verticalDpi="600" orientation="landscape" paperSize="5" scale="57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2"/>
  <sheetViews>
    <sheetView zoomScalePageLayoutView="0" workbookViewId="0" topLeftCell="A1">
      <pane ySplit="6" topLeftCell="A7" activePane="bottomLeft" state="frozen"/>
      <selection pane="topLeft" activeCell="A1" sqref="A1:A16384"/>
      <selection pane="bottomLeft" activeCell="A1" sqref="A1"/>
    </sheetView>
  </sheetViews>
  <sheetFormatPr defaultColWidth="9.140625" defaultRowHeight="15"/>
  <cols>
    <col min="1" max="1" width="11.140625" style="7" customWidth="1"/>
    <col min="2" max="2" width="11.00390625" style="7" customWidth="1"/>
    <col min="3" max="3" width="25.8515625" style="7" bestFit="1" customWidth="1"/>
    <col min="4" max="4" width="41.421875" style="7" bestFit="1" customWidth="1"/>
    <col min="5" max="5" width="12.8515625" style="7" bestFit="1" customWidth="1"/>
    <col min="6" max="6" width="11.57421875" style="7" bestFit="1" customWidth="1"/>
    <col min="7" max="7" width="15.57421875" style="7" bestFit="1" customWidth="1"/>
    <col min="8" max="9" width="9.00390625" style="7" customWidth="1"/>
    <col min="10" max="10" width="16.421875" style="7" bestFit="1" customWidth="1"/>
    <col min="11" max="11" width="10.57421875" style="7" customWidth="1"/>
    <col min="12" max="12" width="25.8515625" style="7" bestFit="1" customWidth="1"/>
    <col min="13" max="13" width="40.00390625" style="7" bestFit="1" customWidth="1"/>
    <col min="14" max="14" width="52.00390625" style="7" bestFit="1" customWidth="1"/>
    <col min="15" max="15" width="15.57421875" style="7" bestFit="1" customWidth="1"/>
    <col min="16" max="16384" width="9.140625" style="7" customWidth="1"/>
  </cols>
  <sheetData>
    <row r="1" spans="1:15" ht="15.75">
      <c r="A1" s="8" t="s">
        <v>490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.75">
      <c r="A2" s="8" t="s">
        <v>491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5.75">
      <c r="A3" s="8" t="s">
        <v>527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5.75">
      <c r="A4" s="2" t="s">
        <v>0</v>
      </c>
      <c r="B4" s="5"/>
      <c r="C4" s="3"/>
      <c r="D4" s="3"/>
      <c r="E4" s="1"/>
      <c r="F4" s="2"/>
      <c r="G4" s="2"/>
      <c r="H4" s="5"/>
      <c r="I4" s="6"/>
      <c r="J4" s="5"/>
      <c r="K4" s="5"/>
      <c r="L4" s="3"/>
      <c r="M4" s="3"/>
      <c r="N4" s="3"/>
      <c r="O4" s="4"/>
    </row>
    <row r="5" spans="1:15" ht="15.75">
      <c r="A5" s="3" t="s">
        <v>530</v>
      </c>
      <c r="B5" s="5"/>
      <c r="C5" s="3"/>
      <c r="D5" s="3"/>
      <c r="E5" s="1"/>
      <c r="F5" s="2"/>
      <c r="G5" s="2"/>
      <c r="H5" s="5"/>
      <c r="I5" s="6"/>
      <c r="J5" s="5"/>
      <c r="K5" s="5"/>
      <c r="L5" s="3"/>
      <c r="M5" s="3"/>
      <c r="N5" s="3"/>
      <c r="O5" s="4"/>
    </row>
    <row r="6" spans="1:15" ht="47.25">
      <c r="A6" s="9" t="s">
        <v>1</v>
      </c>
      <c r="B6" s="9" t="s">
        <v>2</v>
      </c>
      <c r="C6" s="9" t="s">
        <v>3</v>
      </c>
      <c r="D6" s="9" t="s">
        <v>4</v>
      </c>
      <c r="E6" s="10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3</v>
      </c>
      <c r="M6" s="9" t="s">
        <v>12</v>
      </c>
      <c r="N6" s="9" t="s">
        <v>13</v>
      </c>
      <c r="O6" s="9" t="s">
        <v>14</v>
      </c>
    </row>
    <row r="7" spans="1:15" ht="15.75">
      <c r="A7" s="11">
        <v>41</v>
      </c>
      <c r="B7" s="12">
        <v>68924</v>
      </c>
      <c r="C7" s="3" t="s">
        <v>487</v>
      </c>
      <c r="D7" s="3" t="s">
        <v>15</v>
      </c>
      <c r="E7" s="1">
        <v>6873.98</v>
      </c>
      <c r="F7" s="13">
        <v>4</v>
      </c>
      <c r="G7" s="4">
        <v>24525</v>
      </c>
      <c r="H7" s="11">
        <v>1</v>
      </c>
      <c r="I7" s="12">
        <v>10017</v>
      </c>
      <c r="J7" s="5">
        <v>109835</v>
      </c>
      <c r="K7" s="15">
        <v>728</v>
      </c>
      <c r="L7" s="3" t="s">
        <v>464</v>
      </c>
      <c r="M7" s="3" t="s">
        <v>481</v>
      </c>
      <c r="N7" s="3" t="s">
        <v>16</v>
      </c>
      <c r="O7" s="4">
        <v>24525</v>
      </c>
    </row>
    <row r="8" spans="1:15" ht="15.75">
      <c r="A8" s="11">
        <v>41</v>
      </c>
      <c r="B8" s="12">
        <v>69047</v>
      </c>
      <c r="C8" s="3" t="s">
        <v>487</v>
      </c>
      <c r="D8" s="3" t="s">
        <v>281</v>
      </c>
      <c r="E8" s="16">
        <v>12812.2</v>
      </c>
      <c r="F8" s="13">
        <v>1</v>
      </c>
      <c r="G8" s="34">
        <v>6131</v>
      </c>
      <c r="H8" s="11">
        <v>1</v>
      </c>
      <c r="I8" s="12">
        <v>10017</v>
      </c>
      <c r="J8" s="5">
        <v>109835</v>
      </c>
      <c r="K8" s="15">
        <v>728</v>
      </c>
      <c r="L8" s="3" t="s">
        <v>464</v>
      </c>
      <c r="M8" s="3" t="s">
        <v>481</v>
      </c>
      <c r="N8" s="3" t="s">
        <v>16</v>
      </c>
      <c r="O8" s="17">
        <v>6131</v>
      </c>
    </row>
    <row r="9" spans="1:15" ht="15.75">
      <c r="A9" s="11">
        <v>41</v>
      </c>
      <c r="B9" s="12">
        <v>69062</v>
      </c>
      <c r="C9" s="3" t="s">
        <v>487</v>
      </c>
      <c r="D9" s="3" t="s">
        <v>17</v>
      </c>
      <c r="E9" s="16">
        <v>11207.88</v>
      </c>
      <c r="F9" s="13">
        <v>1</v>
      </c>
      <c r="G9" s="34">
        <v>6131</v>
      </c>
      <c r="H9" s="11">
        <v>1</v>
      </c>
      <c r="I9" s="12">
        <v>10017</v>
      </c>
      <c r="J9" s="5">
        <v>109835</v>
      </c>
      <c r="K9" s="15">
        <v>728</v>
      </c>
      <c r="L9" s="3" t="s">
        <v>464</v>
      </c>
      <c r="M9" s="3" t="s">
        <v>481</v>
      </c>
      <c r="N9" s="3" t="s">
        <v>16</v>
      </c>
      <c r="O9" s="17">
        <v>6131</v>
      </c>
    </row>
    <row r="10" spans="1:15" ht="15.75">
      <c r="A10" s="11">
        <v>41</v>
      </c>
      <c r="B10" s="12">
        <v>69070</v>
      </c>
      <c r="C10" s="3" t="s">
        <v>487</v>
      </c>
      <c r="D10" s="3" t="s">
        <v>18</v>
      </c>
      <c r="E10" s="16">
        <v>6064.99</v>
      </c>
      <c r="F10" s="13">
        <v>3</v>
      </c>
      <c r="G10" s="34">
        <v>18195</v>
      </c>
      <c r="H10" s="11">
        <v>1</v>
      </c>
      <c r="I10" s="12">
        <v>10017</v>
      </c>
      <c r="J10" s="5">
        <v>109835</v>
      </c>
      <c r="K10" s="15">
        <v>728</v>
      </c>
      <c r="L10" s="3" t="s">
        <v>464</v>
      </c>
      <c r="M10" s="3" t="s">
        <v>481</v>
      </c>
      <c r="N10" s="3" t="s">
        <v>16</v>
      </c>
      <c r="O10" s="17">
        <v>18195</v>
      </c>
    </row>
    <row r="11" spans="1:15" ht="15.75">
      <c r="A11" s="11">
        <v>43</v>
      </c>
      <c r="B11" s="12">
        <v>69393</v>
      </c>
      <c r="C11" s="3" t="s">
        <v>468</v>
      </c>
      <c r="D11" s="3" t="s">
        <v>19</v>
      </c>
      <c r="E11" s="16">
        <v>5750.97</v>
      </c>
      <c r="F11" s="13">
        <v>2.9</v>
      </c>
      <c r="G11" s="34">
        <v>16678</v>
      </c>
      <c r="H11" s="11">
        <v>1</v>
      </c>
      <c r="I11" s="12">
        <v>10017</v>
      </c>
      <c r="J11" s="5">
        <v>109835</v>
      </c>
      <c r="K11" s="15">
        <v>728</v>
      </c>
      <c r="L11" s="3" t="s">
        <v>464</v>
      </c>
      <c r="M11" s="3" t="s">
        <v>481</v>
      </c>
      <c r="N11" s="3" t="s">
        <v>16</v>
      </c>
      <c r="O11" s="17">
        <v>16678</v>
      </c>
    </row>
    <row r="12" spans="1:15" ht="15.75">
      <c r="A12" s="11">
        <v>43</v>
      </c>
      <c r="B12" s="12">
        <v>69401</v>
      </c>
      <c r="C12" s="3" t="s">
        <v>468</v>
      </c>
      <c r="D12" s="3" t="s">
        <v>20</v>
      </c>
      <c r="E12" s="16">
        <v>9019.18</v>
      </c>
      <c r="F12" s="13">
        <v>1</v>
      </c>
      <c r="G12" s="34">
        <v>6131</v>
      </c>
      <c r="H12" s="11">
        <v>1</v>
      </c>
      <c r="I12" s="12">
        <v>10017</v>
      </c>
      <c r="J12" s="5">
        <v>109835</v>
      </c>
      <c r="K12" s="15">
        <v>728</v>
      </c>
      <c r="L12" s="3" t="s">
        <v>464</v>
      </c>
      <c r="M12" s="3" t="s">
        <v>481</v>
      </c>
      <c r="N12" s="3" t="s">
        <v>16</v>
      </c>
      <c r="O12" s="17">
        <v>6131</v>
      </c>
    </row>
    <row r="13" spans="1:15" ht="15.75">
      <c r="A13" s="11">
        <v>43</v>
      </c>
      <c r="B13" s="12">
        <v>69674</v>
      </c>
      <c r="C13" s="3" t="s">
        <v>468</v>
      </c>
      <c r="D13" s="3" t="s">
        <v>21</v>
      </c>
      <c r="E13" s="16">
        <v>7403.27</v>
      </c>
      <c r="F13" s="13">
        <v>9.6</v>
      </c>
      <c r="G13" s="34">
        <v>58860</v>
      </c>
      <c r="H13" s="11">
        <v>1</v>
      </c>
      <c r="I13" s="12">
        <v>10017</v>
      </c>
      <c r="J13" s="5">
        <v>109835</v>
      </c>
      <c r="K13" s="15">
        <v>728</v>
      </c>
      <c r="L13" s="3" t="s">
        <v>464</v>
      </c>
      <c r="M13" s="3" t="s">
        <v>481</v>
      </c>
      <c r="N13" s="3" t="s">
        <v>16</v>
      </c>
      <c r="O13" s="17">
        <v>58860</v>
      </c>
    </row>
    <row r="14" spans="1:15" ht="15.75">
      <c r="A14" s="11">
        <v>43</v>
      </c>
      <c r="B14" s="12">
        <v>73387</v>
      </c>
      <c r="C14" s="3" t="s">
        <v>468</v>
      </c>
      <c r="D14" s="3" t="s">
        <v>335</v>
      </c>
      <c r="E14" s="16">
        <v>3627.64</v>
      </c>
      <c r="F14" s="13">
        <v>17.12</v>
      </c>
      <c r="G14" s="34">
        <v>62105</v>
      </c>
      <c r="H14" s="11">
        <v>1</v>
      </c>
      <c r="I14" s="12">
        <v>10017</v>
      </c>
      <c r="J14" s="5">
        <v>109835</v>
      </c>
      <c r="K14" s="15">
        <v>728</v>
      </c>
      <c r="L14" s="3" t="s">
        <v>464</v>
      </c>
      <c r="M14" s="3" t="s">
        <v>481</v>
      </c>
      <c r="N14" s="3" t="s">
        <v>16</v>
      </c>
      <c r="O14" s="17">
        <v>62105</v>
      </c>
    </row>
    <row r="15" spans="1:15" ht="15.75">
      <c r="A15" s="11"/>
      <c r="B15" s="12"/>
      <c r="C15" s="3"/>
      <c r="D15" s="3"/>
      <c r="E15" s="16"/>
      <c r="F15" s="13"/>
      <c r="G15" s="34"/>
      <c r="H15" s="11"/>
      <c r="I15" s="12"/>
      <c r="J15" s="6" t="s">
        <v>23</v>
      </c>
      <c r="K15" s="15"/>
      <c r="L15" s="3"/>
      <c r="M15" s="3"/>
      <c r="N15" s="3"/>
      <c r="O15" s="19">
        <f>SUBTOTAL(9,O7:O14)</f>
        <v>198756</v>
      </c>
    </row>
    <row r="16" spans="1:15" ht="15.75">
      <c r="A16" s="11">
        <v>21</v>
      </c>
      <c r="B16" s="12">
        <v>65482</v>
      </c>
      <c r="C16" s="3" t="s">
        <v>484</v>
      </c>
      <c r="D16" s="3" t="s">
        <v>26</v>
      </c>
      <c r="E16" s="16">
        <v>12327.39</v>
      </c>
      <c r="F16" s="13">
        <v>0.98</v>
      </c>
      <c r="G16" s="34">
        <v>6674</v>
      </c>
      <c r="H16" s="11">
        <v>1</v>
      </c>
      <c r="I16" s="12">
        <v>10017</v>
      </c>
      <c r="J16" s="5">
        <v>118489</v>
      </c>
      <c r="K16" s="15">
        <v>1049</v>
      </c>
      <c r="L16" s="3" t="s">
        <v>464</v>
      </c>
      <c r="M16" s="3" t="s">
        <v>481</v>
      </c>
      <c r="N16" s="3" t="s">
        <v>25</v>
      </c>
      <c r="O16" s="17">
        <v>6674</v>
      </c>
    </row>
    <row r="17" spans="1:15" ht="15.75">
      <c r="A17" s="11"/>
      <c r="B17" s="12"/>
      <c r="C17" s="3"/>
      <c r="D17" s="3"/>
      <c r="E17" s="16"/>
      <c r="F17" s="13"/>
      <c r="G17" s="34"/>
      <c r="H17" s="11"/>
      <c r="I17" s="12"/>
      <c r="J17" s="6" t="s">
        <v>27</v>
      </c>
      <c r="K17" s="15"/>
      <c r="L17" s="3"/>
      <c r="M17" s="3"/>
      <c r="N17" s="3"/>
      <c r="O17" s="19">
        <f>SUBTOTAL(9,O16:O16)</f>
        <v>6674</v>
      </c>
    </row>
    <row r="18" spans="1:15" ht="15.75">
      <c r="A18" s="11">
        <v>4</v>
      </c>
      <c r="B18" s="12">
        <v>61382</v>
      </c>
      <c r="C18" s="3" t="s">
        <v>426</v>
      </c>
      <c r="D18" s="3" t="s">
        <v>35</v>
      </c>
      <c r="E18" s="16">
        <v>2191.11</v>
      </c>
      <c r="F18" s="13">
        <v>2.25</v>
      </c>
      <c r="G18" s="34">
        <v>4930</v>
      </c>
      <c r="H18" s="11">
        <v>4</v>
      </c>
      <c r="I18" s="12">
        <v>10041</v>
      </c>
      <c r="J18" s="5">
        <v>430090</v>
      </c>
      <c r="K18" s="15">
        <v>110</v>
      </c>
      <c r="L18" s="3" t="s">
        <v>426</v>
      </c>
      <c r="M18" s="3" t="s">
        <v>427</v>
      </c>
      <c r="N18" s="3" t="s">
        <v>31</v>
      </c>
      <c r="O18" s="17">
        <v>4930</v>
      </c>
    </row>
    <row r="19" spans="1:15" ht="15.75">
      <c r="A19" s="11">
        <v>4</v>
      </c>
      <c r="B19" s="12">
        <v>61408</v>
      </c>
      <c r="C19" s="3" t="s">
        <v>426</v>
      </c>
      <c r="D19" s="3" t="s">
        <v>36</v>
      </c>
      <c r="E19" s="16">
        <v>3760.78</v>
      </c>
      <c r="F19" s="13">
        <v>1</v>
      </c>
      <c r="G19" s="34">
        <v>3761</v>
      </c>
      <c r="H19" s="11">
        <v>4</v>
      </c>
      <c r="I19" s="12">
        <v>10041</v>
      </c>
      <c r="J19" s="5">
        <v>430090</v>
      </c>
      <c r="K19" s="15">
        <v>110</v>
      </c>
      <c r="L19" s="3" t="s">
        <v>426</v>
      </c>
      <c r="M19" s="3" t="s">
        <v>427</v>
      </c>
      <c r="N19" s="3" t="s">
        <v>31</v>
      </c>
      <c r="O19" s="17">
        <v>3761</v>
      </c>
    </row>
    <row r="20" spans="1:15" ht="15.75">
      <c r="A20" s="11">
        <v>4</v>
      </c>
      <c r="B20" s="12">
        <v>61424</v>
      </c>
      <c r="C20" s="3" t="s">
        <v>426</v>
      </c>
      <c r="D20" s="3" t="s">
        <v>37</v>
      </c>
      <c r="E20" s="16">
        <v>1846.98</v>
      </c>
      <c r="F20" s="13">
        <v>88.33</v>
      </c>
      <c r="G20" s="34">
        <v>163144</v>
      </c>
      <c r="H20" s="11">
        <v>4</v>
      </c>
      <c r="I20" s="12">
        <v>10041</v>
      </c>
      <c r="J20" s="5">
        <v>430090</v>
      </c>
      <c r="K20" s="15">
        <v>110</v>
      </c>
      <c r="L20" s="3" t="s">
        <v>426</v>
      </c>
      <c r="M20" s="3" t="s">
        <v>427</v>
      </c>
      <c r="N20" s="3" t="s">
        <v>31</v>
      </c>
      <c r="O20" s="17">
        <v>163144</v>
      </c>
    </row>
    <row r="21" spans="1:15" ht="15.75">
      <c r="A21" s="11">
        <v>4</v>
      </c>
      <c r="B21" s="12">
        <v>61432</v>
      </c>
      <c r="C21" s="3" t="s">
        <v>426</v>
      </c>
      <c r="D21" s="3" t="s">
        <v>336</v>
      </c>
      <c r="E21" s="16">
        <v>3004.59</v>
      </c>
      <c r="F21" s="13">
        <v>0.59</v>
      </c>
      <c r="G21" s="34">
        <v>1773</v>
      </c>
      <c r="H21" s="11">
        <v>4</v>
      </c>
      <c r="I21" s="12">
        <v>10041</v>
      </c>
      <c r="J21" s="5">
        <v>430090</v>
      </c>
      <c r="K21" s="15">
        <v>110</v>
      </c>
      <c r="L21" s="3" t="s">
        <v>426</v>
      </c>
      <c r="M21" s="3" t="s">
        <v>427</v>
      </c>
      <c r="N21" s="3" t="s">
        <v>31</v>
      </c>
      <c r="O21" s="17">
        <v>1773</v>
      </c>
    </row>
    <row r="22" spans="1:15" ht="15.75">
      <c r="A22" s="11">
        <v>4</v>
      </c>
      <c r="B22" s="12">
        <v>61457</v>
      </c>
      <c r="C22" s="3" t="s">
        <v>426</v>
      </c>
      <c r="D22" s="3" t="s">
        <v>38</v>
      </c>
      <c r="E22" s="16">
        <v>954.42</v>
      </c>
      <c r="F22" s="13">
        <v>2.87</v>
      </c>
      <c r="G22" s="34">
        <v>2739</v>
      </c>
      <c r="H22" s="11">
        <v>4</v>
      </c>
      <c r="I22" s="12">
        <v>10041</v>
      </c>
      <c r="J22" s="5">
        <v>430090</v>
      </c>
      <c r="K22" s="15">
        <v>110</v>
      </c>
      <c r="L22" s="3" t="s">
        <v>426</v>
      </c>
      <c r="M22" s="3" t="s">
        <v>427</v>
      </c>
      <c r="N22" s="3" t="s">
        <v>31</v>
      </c>
      <c r="O22" s="17">
        <v>2739</v>
      </c>
    </row>
    <row r="23" spans="1:15" ht="15.75">
      <c r="A23" s="11">
        <v>4</v>
      </c>
      <c r="B23" s="12">
        <v>61507</v>
      </c>
      <c r="C23" s="3" t="s">
        <v>426</v>
      </c>
      <c r="D23" s="3" t="s">
        <v>39</v>
      </c>
      <c r="E23" s="16">
        <v>882.47</v>
      </c>
      <c r="F23" s="13">
        <v>29.97</v>
      </c>
      <c r="G23" s="34">
        <v>26448</v>
      </c>
      <c r="H23" s="11">
        <v>4</v>
      </c>
      <c r="I23" s="12">
        <v>10041</v>
      </c>
      <c r="J23" s="5">
        <v>430090</v>
      </c>
      <c r="K23" s="15">
        <v>110</v>
      </c>
      <c r="L23" s="3" t="s">
        <v>426</v>
      </c>
      <c r="M23" s="3" t="s">
        <v>427</v>
      </c>
      <c r="N23" s="3" t="s">
        <v>31</v>
      </c>
      <c r="O23" s="17">
        <v>26448</v>
      </c>
    </row>
    <row r="24" spans="1:15" ht="15.75">
      <c r="A24" s="11">
        <v>4</v>
      </c>
      <c r="B24" s="12">
        <v>61515</v>
      </c>
      <c r="C24" s="3" t="s">
        <v>426</v>
      </c>
      <c r="D24" s="3" t="s">
        <v>40</v>
      </c>
      <c r="E24" s="16">
        <v>2215.31</v>
      </c>
      <c r="F24" s="13">
        <v>100.88</v>
      </c>
      <c r="G24" s="34">
        <v>223480</v>
      </c>
      <c r="H24" s="11">
        <v>4</v>
      </c>
      <c r="I24" s="12">
        <v>10041</v>
      </c>
      <c r="J24" s="5">
        <v>430090</v>
      </c>
      <c r="K24" s="15">
        <v>110</v>
      </c>
      <c r="L24" s="3" t="s">
        <v>426</v>
      </c>
      <c r="M24" s="3" t="s">
        <v>427</v>
      </c>
      <c r="N24" s="3" t="s">
        <v>31</v>
      </c>
      <c r="O24" s="17">
        <v>223480</v>
      </c>
    </row>
    <row r="25" spans="1:15" ht="15.75">
      <c r="A25" s="11">
        <v>4</v>
      </c>
      <c r="B25" s="12">
        <v>61523</v>
      </c>
      <c r="C25" s="3" t="s">
        <v>426</v>
      </c>
      <c r="D25" s="3" t="s">
        <v>41</v>
      </c>
      <c r="E25" s="16">
        <v>909.58</v>
      </c>
      <c r="F25" s="13">
        <v>4.04</v>
      </c>
      <c r="G25" s="34">
        <v>3675</v>
      </c>
      <c r="H25" s="11">
        <v>4</v>
      </c>
      <c r="I25" s="12">
        <v>10041</v>
      </c>
      <c r="J25" s="5">
        <v>430090</v>
      </c>
      <c r="K25" s="15">
        <v>110</v>
      </c>
      <c r="L25" s="3" t="s">
        <v>426</v>
      </c>
      <c r="M25" s="3" t="s">
        <v>427</v>
      </c>
      <c r="N25" s="3" t="s">
        <v>31</v>
      </c>
      <c r="O25" s="17">
        <v>3675</v>
      </c>
    </row>
    <row r="26" spans="1:15" ht="15.75">
      <c r="A26" s="11">
        <v>4</v>
      </c>
      <c r="B26" s="12">
        <v>61531</v>
      </c>
      <c r="C26" s="3" t="s">
        <v>426</v>
      </c>
      <c r="D26" s="3" t="s">
        <v>47</v>
      </c>
      <c r="E26" s="16">
        <v>2177.09</v>
      </c>
      <c r="F26" s="13">
        <v>3.44</v>
      </c>
      <c r="G26" s="34">
        <v>7489</v>
      </c>
      <c r="H26" s="11">
        <v>4</v>
      </c>
      <c r="I26" s="12">
        <v>10041</v>
      </c>
      <c r="J26" s="5">
        <v>430090</v>
      </c>
      <c r="K26" s="15">
        <v>110</v>
      </c>
      <c r="L26" s="3" t="s">
        <v>426</v>
      </c>
      <c r="M26" s="3" t="s">
        <v>427</v>
      </c>
      <c r="N26" s="3" t="s">
        <v>31</v>
      </c>
      <c r="O26" s="17">
        <v>7489</v>
      </c>
    </row>
    <row r="27" spans="1:15" ht="15.75">
      <c r="A27" s="11">
        <v>4</v>
      </c>
      <c r="B27" s="12">
        <v>61549</v>
      </c>
      <c r="C27" s="3" t="s">
        <v>426</v>
      </c>
      <c r="D27" s="3" t="s">
        <v>42</v>
      </c>
      <c r="E27" s="16">
        <v>590.43</v>
      </c>
      <c r="F27" s="13">
        <v>16.25</v>
      </c>
      <c r="G27" s="34">
        <v>9594</v>
      </c>
      <c r="H27" s="11">
        <v>4</v>
      </c>
      <c r="I27" s="12">
        <v>10041</v>
      </c>
      <c r="J27" s="5">
        <v>430090</v>
      </c>
      <c r="K27" s="15">
        <v>110</v>
      </c>
      <c r="L27" s="3" t="s">
        <v>426</v>
      </c>
      <c r="M27" s="3" t="s">
        <v>427</v>
      </c>
      <c r="N27" s="3" t="s">
        <v>31</v>
      </c>
      <c r="O27" s="17">
        <v>9594</v>
      </c>
    </row>
    <row r="28" spans="1:15" ht="15.75">
      <c r="A28" s="11">
        <v>4</v>
      </c>
      <c r="B28" s="12">
        <v>73379</v>
      </c>
      <c r="C28" s="3" t="s">
        <v>426</v>
      </c>
      <c r="D28" s="3" t="s">
        <v>43</v>
      </c>
      <c r="E28" s="16">
        <v>7492.05</v>
      </c>
      <c r="F28" s="13">
        <v>2.88</v>
      </c>
      <c r="G28" s="34">
        <v>18142</v>
      </c>
      <c r="H28" s="11">
        <v>4</v>
      </c>
      <c r="I28" s="12">
        <v>10041</v>
      </c>
      <c r="J28" s="5">
        <v>430090</v>
      </c>
      <c r="K28" s="15">
        <v>110</v>
      </c>
      <c r="L28" s="3" t="s">
        <v>426</v>
      </c>
      <c r="M28" s="3" t="s">
        <v>427</v>
      </c>
      <c r="N28" s="3" t="s">
        <v>31</v>
      </c>
      <c r="O28" s="17">
        <v>18142</v>
      </c>
    </row>
    <row r="29" spans="1:15" ht="15.75">
      <c r="A29" s="11">
        <v>4</v>
      </c>
      <c r="B29" s="12">
        <v>75507</v>
      </c>
      <c r="C29" s="3" t="s">
        <v>426</v>
      </c>
      <c r="D29" s="3" t="s">
        <v>44</v>
      </c>
      <c r="E29" s="16">
        <v>1560.56</v>
      </c>
      <c r="F29" s="13">
        <v>9.18</v>
      </c>
      <c r="G29" s="34">
        <v>14326</v>
      </c>
      <c r="H29" s="11">
        <v>4</v>
      </c>
      <c r="I29" s="12">
        <v>10041</v>
      </c>
      <c r="J29" s="5">
        <v>430090</v>
      </c>
      <c r="K29" s="15">
        <v>110</v>
      </c>
      <c r="L29" s="3" t="s">
        <v>426</v>
      </c>
      <c r="M29" s="3" t="s">
        <v>427</v>
      </c>
      <c r="N29" s="3" t="s">
        <v>31</v>
      </c>
      <c r="O29" s="17">
        <v>14326</v>
      </c>
    </row>
    <row r="30" spans="1:15" ht="15.75">
      <c r="A30" s="11">
        <v>51</v>
      </c>
      <c r="B30" s="12">
        <v>71464</v>
      </c>
      <c r="C30" s="3" t="s">
        <v>428</v>
      </c>
      <c r="D30" s="3" t="s">
        <v>46</v>
      </c>
      <c r="E30" s="16">
        <v>1501.48</v>
      </c>
      <c r="F30" s="13">
        <v>1</v>
      </c>
      <c r="G30" s="34">
        <v>1501</v>
      </c>
      <c r="H30" s="11">
        <v>4</v>
      </c>
      <c r="I30" s="12">
        <v>10041</v>
      </c>
      <c r="J30" s="5">
        <v>430090</v>
      </c>
      <c r="K30" s="15">
        <v>110</v>
      </c>
      <c r="L30" s="3" t="s">
        <v>426</v>
      </c>
      <c r="M30" s="3" t="s">
        <v>427</v>
      </c>
      <c r="N30" s="3" t="s">
        <v>31</v>
      </c>
      <c r="O30" s="17">
        <v>1501</v>
      </c>
    </row>
    <row r="31" spans="1:15" ht="15.75">
      <c r="A31" s="11">
        <v>52</v>
      </c>
      <c r="B31" s="12">
        <v>71506</v>
      </c>
      <c r="C31" s="3" t="s">
        <v>429</v>
      </c>
      <c r="D31" s="3" t="s">
        <v>32</v>
      </c>
      <c r="E31" s="16">
        <v>2060.68</v>
      </c>
      <c r="F31" s="13">
        <v>5</v>
      </c>
      <c r="G31" s="34">
        <v>10303</v>
      </c>
      <c r="H31" s="11">
        <v>4</v>
      </c>
      <c r="I31" s="12">
        <v>10041</v>
      </c>
      <c r="J31" s="5">
        <v>430090</v>
      </c>
      <c r="K31" s="15">
        <v>110</v>
      </c>
      <c r="L31" s="3" t="s">
        <v>426</v>
      </c>
      <c r="M31" s="3" t="s">
        <v>427</v>
      </c>
      <c r="N31" s="3" t="s">
        <v>31</v>
      </c>
      <c r="O31" s="17">
        <v>10303</v>
      </c>
    </row>
    <row r="32" spans="1:15" ht="15.75">
      <c r="A32" s="11">
        <v>52</v>
      </c>
      <c r="B32" s="12">
        <v>71571</v>
      </c>
      <c r="C32" s="3" t="s">
        <v>429</v>
      </c>
      <c r="D32" s="3" t="s">
        <v>33</v>
      </c>
      <c r="E32" s="16">
        <v>1824.06</v>
      </c>
      <c r="F32" s="13">
        <v>2.51</v>
      </c>
      <c r="G32" s="34">
        <v>4578</v>
      </c>
      <c r="H32" s="11">
        <v>4</v>
      </c>
      <c r="I32" s="12">
        <v>10041</v>
      </c>
      <c r="J32" s="5">
        <v>430090</v>
      </c>
      <c r="K32" s="15">
        <v>110</v>
      </c>
      <c r="L32" s="3" t="s">
        <v>426</v>
      </c>
      <c r="M32" s="3" t="s">
        <v>427</v>
      </c>
      <c r="N32" s="3" t="s">
        <v>31</v>
      </c>
      <c r="O32" s="17">
        <v>4578</v>
      </c>
    </row>
    <row r="33" spans="1:15" ht="15.75">
      <c r="A33" s="11">
        <v>58</v>
      </c>
      <c r="B33" s="12">
        <v>72736</v>
      </c>
      <c r="C33" s="3" t="s">
        <v>430</v>
      </c>
      <c r="D33" s="3" t="s">
        <v>34</v>
      </c>
      <c r="E33" s="16">
        <v>1517.12</v>
      </c>
      <c r="F33" s="13">
        <v>1.13</v>
      </c>
      <c r="G33" s="34">
        <v>1714</v>
      </c>
      <c r="H33" s="11">
        <v>4</v>
      </c>
      <c r="I33" s="12">
        <v>10041</v>
      </c>
      <c r="J33" s="5">
        <v>430090</v>
      </c>
      <c r="K33" s="15">
        <v>110</v>
      </c>
      <c r="L33" s="3" t="s">
        <v>426</v>
      </c>
      <c r="M33" s="3" t="s">
        <v>427</v>
      </c>
      <c r="N33" s="3" t="s">
        <v>31</v>
      </c>
      <c r="O33" s="17">
        <v>1714</v>
      </c>
    </row>
    <row r="34" spans="1:15" ht="15.75">
      <c r="A34" s="11">
        <v>58</v>
      </c>
      <c r="B34" s="12">
        <v>72769</v>
      </c>
      <c r="C34" s="3" t="s">
        <v>430</v>
      </c>
      <c r="D34" s="3" t="s">
        <v>337</v>
      </c>
      <c r="E34" s="16">
        <v>2264.65</v>
      </c>
      <c r="F34" s="13">
        <v>1</v>
      </c>
      <c r="G34" s="34">
        <v>2265</v>
      </c>
      <c r="H34" s="11">
        <v>4</v>
      </c>
      <c r="I34" s="12">
        <v>10041</v>
      </c>
      <c r="J34" s="5">
        <v>430090</v>
      </c>
      <c r="K34" s="15">
        <v>110</v>
      </c>
      <c r="L34" s="3" t="s">
        <v>426</v>
      </c>
      <c r="M34" s="3" t="s">
        <v>427</v>
      </c>
      <c r="N34" s="3" t="s">
        <v>31</v>
      </c>
      <c r="O34" s="17">
        <v>2265</v>
      </c>
    </row>
    <row r="35" spans="1:15" ht="15.75">
      <c r="A35" s="11"/>
      <c r="B35" s="12"/>
      <c r="C35" s="3"/>
      <c r="D35" s="3"/>
      <c r="E35" s="16"/>
      <c r="F35" s="13"/>
      <c r="G35" s="34"/>
      <c r="H35" s="11"/>
      <c r="I35" s="12"/>
      <c r="J35" s="6" t="s">
        <v>48</v>
      </c>
      <c r="K35" s="15"/>
      <c r="L35" s="3"/>
      <c r="M35" s="3"/>
      <c r="N35" s="3"/>
      <c r="O35" s="19">
        <f>SUBTOTAL(9,O18:O34)</f>
        <v>499862</v>
      </c>
    </row>
    <row r="36" spans="1:15" ht="15.75">
      <c r="A36" s="11">
        <v>5</v>
      </c>
      <c r="B36" s="12">
        <v>61556</v>
      </c>
      <c r="C36" s="3" t="s">
        <v>431</v>
      </c>
      <c r="D36" s="3" t="s">
        <v>62</v>
      </c>
      <c r="E36" s="16">
        <v>12023.94</v>
      </c>
      <c r="F36" s="13">
        <v>20.78</v>
      </c>
      <c r="G36" s="34">
        <v>133317</v>
      </c>
      <c r="H36" s="11">
        <v>5</v>
      </c>
      <c r="I36" s="12">
        <v>10058</v>
      </c>
      <c r="J36" s="5">
        <v>530154</v>
      </c>
      <c r="K36" s="15">
        <v>527</v>
      </c>
      <c r="L36" s="3" t="s">
        <v>431</v>
      </c>
      <c r="M36" s="3" t="s">
        <v>432</v>
      </c>
      <c r="N36" s="3" t="s">
        <v>50</v>
      </c>
      <c r="O36" s="17">
        <v>133317</v>
      </c>
    </row>
    <row r="37" spans="1:15" ht="15.75">
      <c r="A37" s="11">
        <v>5</v>
      </c>
      <c r="B37" s="12">
        <v>61580</v>
      </c>
      <c r="C37" s="3" t="s">
        <v>431</v>
      </c>
      <c r="D37" s="3" t="s">
        <v>65</v>
      </c>
      <c r="E37" s="16">
        <v>8973.83</v>
      </c>
      <c r="F37" s="13">
        <v>20.5</v>
      </c>
      <c r="G37" s="34">
        <v>131521</v>
      </c>
      <c r="H37" s="11">
        <v>5</v>
      </c>
      <c r="I37" s="12">
        <v>10058</v>
      </c>
      <c r="J37" s="5">
        <v>530154</v>
      </c>
      <c r="K37" s="15">
        <v>527</v>
      </c>
      <c r="L37" s="3" t="s">
        <v>431</v>
      </c>
      <c r="M37" s="3" t="s">
        <v>432</v>
      </c>
      <c r="N37" s="3" t="s">
        <v>50</v>
      </c>
      <c r="O37" s="17">
        <v>131521</v>
      </c>
    </row>
    <row r="38" spans="1:15" ht="15.75">
      <c r="A38" s="11">
        <v>55</v>
      </c>
      <c r="B38" s="12">
        <v>72355</v>
      </c>
      <c r="C38" s="3" t="s">
        <v>433</v>
      </c>
      <c r="D38" s="3" t="s">
        <v>52</v>
      </c>
      <c r="E38" s="16">
        <v>5580</v>
      </c>
      <c r="F38" s="13">
        <v>1.59</v>
      </c>
      <c r="G38" s="34">
        <v>8872</v>
      </c>
      <c r="H38" s="11">
        <v>5</v>
      </c>
      <c r="I38" s="12">
        <v>10058</v>
      </c>
      <c r="J38" s="5">
        <v>530154</v>
      </c>
      <c r="K38" s="15">
        <v>527</v>
      </c>
      <c r="L38" s="3" t="s">
        <v>431</v>
      </c>
      <c r="M38" s="3" t="s">
        <v>432</v>
      </c>
      <c r="N38" s="3" t="s">
        <v>50</v>
      </c>
      <c r="O38" s="17">
        <v>8872</v>
      </c>
    </row>
    <row r="39" spans="1:15" ht="15.75">
      <c r="A39" s="11">
        <v>55</v>
      </c>
      <c r="B39" s="12">
        <v>72389</v>
      </c>
      <c r="C39" s="3" t="s">
        <v>433</v>
      </c>
      <c r="D39" s="3" t="s">
        <v>55</v>
      </c>
      <c r="E39" s="16">
        <v>6808.87</v>
      </c>
      <c r="F39" s="13">
        <v>34.85</v>
      </c>
      <c r="G39" s="34">
        <v>223586</v>
      </c>
      <c r="H39" s="11">
        <v>5</v>
      </c>
      <c r="I39" s="12">
        <v>10058</v>
      </c>
      <c r="J39" s="5">
        <v>530154</v>
      </c>
      <c r="K39" s="15">
        <v>527</v>
      </c>
      <c r="L39" s="3" t="s">
        <v>431</v>
      </c>
      <c r="M39" s="3" t="s">
        <v>432</v>
      </c>
      <c r="N39" s="3" t="s">
        <v>50</v>
      </c>
      <c r="O39" s="17">
        <v>223586</v>
      </c>
    </row>
    <row r="40" spans="1:15" ht="15.75">
      <c r="A40" s="11">
        <v>55</v>
      </c>
      <c r="B40" s="12">
        <v>72421</v>
      </c>
      <c r="C40" s="3" t="s">
        <v>433</v>
      </c>
      <c r="D40" s="3" t="s">
        <v>338</v>
      </c>
      <c r="E40" s="16">
        <v>8591.62</v>
      </c>
      <c r="F40" s="13">
        <v>4.88</v>
      </c>
      <c r="G40" s="34">
        <v>31308</v>
      </c>
      <c r="H40" s="11">
        <v>5</v>
      </c>
      <c r="I40" s="12">
        <v>10058</v>
      </c>
      <c r="J40" s="5">
        <v>530154</v>
      </c>
      <c r="K40" s="15">
        <v>527</v>
      </c>
      <c r="L40" s="3" t="s">
        <v>431</v>
      </c>
      <c r="M40" s="3" t="s">
        <v>432</v>
      </c>
      <c r="N40" s="3" t="s">
        <v>50</v>
      </c>
      <c r="O40" s="17">
        <v>31308</v>
      </c>
    </row>
    <row r="41" spans="1:15" ht="15.75">
      <c r="A41" s="11">
        <v>55</v>
      </c>
      <c r="B41" s="12">
        <v>75184</v>
      </c>
      <c r="C41" s="3" t="s">
        <v>433</v>
      </c>
      <c r="D41" s="3" t="s">
        <v>60</v>
      </c>
      <c r="E41" s="16">
        <v>11813.56</v>
      </c>
      <c r="F41" s="13">
        <v>5.44</v>
      </c>
      <c r="G41" s="34">
        <v>34901</v>
      </c>
      <c r="H41" s="11">
        <v>5</v>
      </c>
      <c r="I41" s="12">
        <v>10058</v>
      </c>
      <c r="J41" s="5">
        <v>530154</v>
      </c>
      <c r="K41" s="15">
        <v>527</v>
      </c>
      <c r="L41" s="3" t="s">
        <v>431</v>
      </c>
      <c r="M41" s="3" t="s">
        <v>432</v>
      </c>
      <c r="N41" s="3" t="s">
        <v>50</v>
      </c>
      <c r="O41" s="17">
        <v>34901</v>
      </c>
    </row>
    <row r="42" spans="1:15" ht="15.75">
      <c r="A42" s="11"/>
      <c r="B42" s="12"/>
      <c r="C42" s="3"/>
      <c r="D42" s="3"/>
      <c r="E42" s="16"/>
      <c r="F42" s="13"/>
      <c r="G42" s="34"/>
      <c r="H42" s="11"/>
      <c r="I42" s="12"/>
      <c r="J42" s="6" t="s">
        <v>70</v>
      </c>
      <c r="K42" s="15"/>
      <c r="L42" s="3"/>
      <c r="M42" s="3"/>
      <c r="N42" s="3"/>
      <c r="O42" s="19">
        <f>SUBTOTAL(9,O36:O41)</f>
        <v>563505</v>
      </c>
    </row>
    <row r="43" spans="1:15" ht="15.75">
      <c r="A43" s="11">
        <v>9</v>
      </c>
      <c r="B43" s="12">
        <v>61838</v>
      </c>
      <c r="C43" s="3" t="s">
        <v>434</v>
      </c>
      <c r="D43" s="3" t="s">
        <v>78</v>
      </c>
      <c r="E43" s="16">
        <v>2200.16</v>
      </c>
      <c r="F43" s="13">
        <v>24.53</v>
      </c>
      <c r="G43" s="34">
        <v>53970</v>
      </c>
      <c r="H43" s="11">
        <v>9</v>
      </c>
      <c r="I43" s="12">
        <v>10090</v>
      </c>
      <c r="J43" s="5">
        <v>123521</v>
      </c>
      <c r="K43" s="15">
        <v>360</v>
      </c>
      <c r="L43" s="3" t="s">
        <v>434</v>
      </c>
      <c r="M43" s="3" t="s">
        <v>435</v>
      </c>
      <c r="N43" s="3" t="s">
        <v>77</v>
      </c>
      <c r="O43" s="17">
        <v>53970</v>
      </c>
    </row>
    <row r="44" spans="1:15" ht="15.75">
      <c r="A44" s="11">
        <v>9</v>
      </c>
      <c r="B44" s="12">
        <v>61846</v>
      </c>
      <c r="C44" s="3" t="s">
        <v>434</v>
      </c>
      <c r="D44" s="3" t="s">
        <v>71</v>
      </c>
      <c r="E44" s="16">
        <v>2430.75</v>
      </c>
      <c r="F44" s="13">
        <v>2</v>
      </c>
      <c r="G44" s="34">
        <v>4862</v>
      </c>
      <c r="H44" s="11">
        <v>9</v>
      </c>
      <c r="I44" s="12">
        <v>10090</v>
      </c>
      <c r="J44" s="5">
        <v>123521</v>
      </c>
      <c r="K44" s="15">
        <v>360</v>
      </c>
      <c r="L44" s="3" t="s">
        <v>434</v>
      </c>
      <c r="M44" s="3" t="s">
        <v>435</v>
      </c>
      <c r="N44" s="3" t="s">
        <v>77</v>
      </c>
      <c r="O44" s="17">
        <v>4862</v>
      </c>
    </row>
    <row r="45" spans="1:15" ht="15.75">
      <c r="A45" s="11">
        <v>9</v>
      </c>
      <c r="B45" s="12">
        <v>61879</v>
      </c>
      <c r="C45" s="3" t="s">
        <v>434</v>
      </c>
      <c r="D45" s="3" t="s">
        <v>79</v>
      </c>
      <c r="E45" s="16">
        <v>3137.3</v>
      </c>
      <c r="F45" s="13">
        <v>15.47</v>
      </c>
      <c r="G45" s="34">
        <v>48534</v>
      </c>
      <c r="H45" s="11">
        <v>9</v>
      </c>
      <c r="I45" s="12">
        <v>10090</v>
      </c>
      <c r="J45" s="5">
        <v>123521</v>
      </c>
      <c r="K45" s="15">
        <v>360</v>
      </c>
      <c r="L45" s="3" t="s">
        <v>434</v>
      </c>
      <c r="M45" s="3" t="s">
        <v>435</v>
      </c>
      <c r="N45" s="3" t="s">
        <v>77</v>
      </c>
      <c r="O45" s="17">
        <v>48534</v>
      </c>
    </row>
    <row r="46" spans="1:15" ht="15.75">
      <c r="A46" s="11">
        <v>9</v>
      </c>
      <c r="B46" s="12">
        <v>61887</v>
      </c>
      <c r="C46" s="3" t="s">
        <v>434</v>
      </c>
      <c r="D46" s="3" t="s">
        <v>80</v>
      </c>
      <c r="E46" s="16">
        <v>2500.41</v>
      </c>
      <c r="F46" s="13">
        <v>4.65</v>
      </c>
      <c r="G46" s="34">
        <v>11627</v>
      </c>
      <c r="H46" s="11">
        <v>9</v>
      </c>
      <c r="I46" s="12">
        <v>10090</v>
      </c>
      <c r="J46" s="5">
        <v>123521</v>
      </c>
      <c r="K46" s="15">
        <v>360</v>
      </c>
      <c r="L46" s="3" t="s">
        <v>434</v>
      </c>
      <c r="M46" s="3" t="s">
        <v>435</v>
      </c>
      <c r="N46" s="3" t="s">
        <v>77</v>
      </c>
      <c r="O46" s="17">
        <v>11627</v>
      </c>
    </row>
    <row r="47" spans="1:15" ht="15.75">
      <c r="A47" s="11">
        <v>9</v>
      </c>
      <c r="B47" s="12">
        <v>61911</v>
      </c>
      <c r="C47" s="3" t="s">
        <v>434</v>
      </c>
      <c r="D47" s="3" t="s">
        <v>81</v>
      </c>
      <c r="E47" s="16">
        <v>10379.4</v>
      </c>
      <c r="F47" s="13">
        <v>1.32</v>
      </c>
      <c r="G47" s="34">
        <v>8323</v>
      </c>
      <c r="H47" s="11">
        <v>9</v>
      </c>
      <c r="I47" s="12">
        <v>10090</v>
      </c>
      <c r="J47" s="5">
        <v>123521</v>
      </c>
      <c r="K47" s="15">
        <v>360</v>
      </c>
      <c r="L47" s="3" t="s">
        <v>434</v>
      </c>
      <c r="M47" s="3" t="s">
        <v>435</v>
      </c>
      <c r="N47" s="3" t="s">
        <v>77</v>
      </c>
      <c r="O47" s="17">
        <v>8323</v>
      </c>
    </row>
    <row r="48" spans="1:15" ht="15.75">
      <c r="A48" s="11">
        <v>9</v>
      </c>
      <c r="B48" s="12">
        <v>61929</v>
      </c>
      <c r="C48" s="3" t="s">
        <v>434</v>
      </c>
      <c r="D48" s="3" t="s">
        <v>73</v>
      </c>
      <c r="E48" s="16">
        <v>3005.16</v>
      </c>
      <c r="F48" s="13">
        <v>38.38</v>
      </c>
      <c r="G48" s="34">
        <v>115338</v>
      </c>
      <c r="H48" s="11">
        <v>9</v>
      </c>
      <c r="I48" s="12">
        <v>10090</v>
      </c>
      <c r="J48" s="5">
        <v>123521</v>
      </c>
      <c r="K48" s="15">
        <v>360</v>
      </c>
      <c r="L48" s="3" t="s">
        <v>434</v>
      </c>
      <c r="M48" s="3" t="s">
        <v>435</v>
      </c>
      <c r="N48" s="3" t="s">
        <v>77</v>
      </c>
      <c r="O48" s="17">
        <v>115338</v>
      </c>
    </row>
    <row r="49" spans="1:15" ht="15.75">
      <c r="A49" s="11">
        <v>9</v>
      </c>
      <c r="B49" s="12">
        <v>61945</v>
      </c>
      <c r="C49" s="3" t="s">
        <v>434</v>
      </c>
      <c r="D49" s="3" t="s">
        <v>43</v>
      </c>
      <c r="E49" s="16">
        <v>5033.09</v>
      </c>
      <c r="F49" s="13">
        <v>6.96</v>
      </c>
      <c r="G49" s="34">
        <v>35030</v>
      </c>
      <c r="H49" s="11">
        <v>9</v>
      </c>
      <c r="I49" s="12">
        <v>10090</v>
      </c>
      <c r="J49" s="5">
        <v>123521</v>
      </c>
      <c r="K49" s="15">
        <v>360</v>
      </c>
      <c r="L49" s="3" t="s">
        <v>434</v>
      </c>
      <c r="M49" s="3" t="s">
        <v>435</v>
      </c>
      <c r="N49" s="3" t="s">
        <v>77</v>
      </c>
      <c r="O49" s="17">
        <v>35030</v>
      </c>
    </row>
    <row r="50" spans="1:15" ht="15.75">
      <c r="A50" s="11">
        <v>9</v>
      </c>
      <c r="B50" s="12">
        <v>61952</v>
      </c>
      <c r="C50" s="3" t="s">
        <v>434</v>
      </c>
      <c r="D50" s="3" t="s">
        <v>74</v>
      </c>
      <c r="E50" s="16">
        <v>2509.67</v>
      </c>
      <c r="F50" s="13">
        <v>34.28</v>
      </c>
      <c r="G50" s="34">
        <v>86031</v>
      </c>
      <c r="H50" s="11">
        <v>9</v>
      </c>
      <c r="I50" s="12">
        <v>10090</v>
      </c>
      <c r="J50" s="5">
        <v>123521</v>
      </c>
      <c r="K50" s="15">
        <v>360</v>
      </c>
      <c r="L50" s="3" t="s">
        <v>434</v>
      </c>
      <c r="M50" s="3" t="s">
        <v>435</v>
      </c>
      <c r="N50" s="3" t="s">
        <v>77</v>
      </c>
      <c r="O50" s="17">
        <v>86031</v>
      </c>
    </row>
    <row r="51" spans="1:15" ht="15.75">
      <c r="A51" s="11">
        <v>9</v>
      </c>
      <c r="B51" s="12">
        <v>61960</v>
      </c>
      <c r="C51" s="3" t="s">
        <v>434</v>
      </c>
      <c r="D51" s="3" t="s">
        <v>82</v>
      </c>
      <c r="E51" s="16">
        <v>2674.83</v>
      </c>
      <c r="F51" s="13">
        <v>10.14</v>
      </c>
      <c r="G51" s="34">
        <v>27123</v>
      </c>
      <c r="H51" s="11">
        <v>9</v>
      </c>
      <c r="I51" s="12">
        <v>10090</v>
      </c>
      <c r="J51" s="5">
        <v>123521</v>
      </c>
      <c r="K51" s="15">
        <v>360</v>
      </c>
      <c r="L51" s="3" t="s">
        <v>434</v>
      </c>
      <c r="M51" s="3" t="s">
        <v>435</v>
      </c>
      <c r="N51" s="3" t="s">
        <v>77</v>
      </c>
      <c r="O51" s="17">
        <v>27123</v>
      </c>
    </row>
    <row r="52" spans="1:15" ht="15.75">
      <c r="A52" s="11">
        <v>9</v>
      </c>
      <c r="B52" s="12">
        <v>61978</v>
      </c>
      <c r="C52" s="3" t="s">
        <v>434</v>
      </c>
      <c r="D52" s="3" t="s">
        <v>75</v>
      </c>
      <c r="E52" s="16">
        <v>2477.58</v>
      </c>
      <c r="F52" s="13">
        <v>25.35</v>
      </c>
      <c r="G52" s="34">
        <v>62807</v>
      </c>
      <c r="H52" s="11">
        <v>9</v>
      </c>
      <c r="I52" s="12">
        <v>10090</v>
      </c>
      <c r="J52" s="5">
        <v>123521</v>
      </c>
      <c r="K52" s="15">
        <v>360</v>
      </c>
      <c r="L52" s="3" t="s">
        <v>434</v>
      </c>
      <c r="M52" s="3" t="s">
        <v>435</v>
      </c>
      <c r="N52" s="3" t="s">
        <v>77</v>
      </c>
      <c r="O52" s="17">
        <v>62807</v>
      </c>
    </row>
    <row r="53" spans="1:15" ht="15.75">
      <c r="A53" s="11">
        <v>9</v>
      </c>
      <c r="B53" s="12">
        <v>73783</v>
      </c>
      <c r="C53" s="3" t="s">
        <v>434</v>
      </c>
      <c r="D53" s="3" t="s">
        <v>83</v>
      </c>
      <c r="E53" s="16">
        <v>4208.23</v>
      </c>
      <c r="F53" s="13">
        <v>0.34</v>
      </c>
      <c r="G53" s="34">
        <v>1431</v>
      </c>
      <c r="H53" s="11">
        <v>9</v>
      </c>
      <c r="I53" s="12">
        <v>10090</v>
      </c>
      <c r="J53" s="5">
        <v>123521</v>
      </c>
      <c r="K53" s="15">
        <v>360</v>
      </c>
      <c r="L53" s="3" t="s">
        <v>434</v>
      </c>
      <c r="M53" s="3" t="s">
        <v>435</v>
      </c>
      <c r="N53" s="3" t="s">
        <v>77</v>
      </c>
      <c r="O53" s="17">
        <v>1431</v>
      </c>
    </row>
    <row r="54" spans="1:15" ht="15.75">
      <c r="A54" s="11">
        <v>34</v>
      </c>
      <c r="B54" s="12">
        <v>67330</v>
      </c>
      <c r="C54" s="3" t="s">
        <v>436</v>
      </c>
      <c r="D54" s="3" t="s">
        <v>84</v>
      </c>
      <c r="E54" s="16">
        <v>2287.04</v>
      </c>
      <c r="F54" s="13">
        <v>1</v>
      </c>
      <c r="G54" s="34">
        <v>2287</v>
      </c>
      <c r="H54" s="11">
        <v>9</v>
      </c>
      <c r="I54" s="12">
        <v>10090</v>
      </c>
      <c r="J54" s="5">
        <v>123521</v>
      </c>
      <c r="K54" s="15">
        <v>360</v>
      </c>
      <c r="L54" s="3" t="s">
        <v>434</v>
      </c>
      <c r="M54" s="3" t="s">
        <v>435</v>
      </c>
      <c r="N54" s="3" t="s">
        <v>77</v>
      </c>
      <c r="O54" s="17">
        <v>2287</v>
      </c>
    </row>
    <row r="55" spans="1:15" ht="15.75">
      <c r="A55" s="11"/>
      <c r="B55" s="12"/>
      <c r="C55" s="3"/>
      <c r="D55" s="3"/>
      <c r="E55" s="16"/>
      <c r="F55" s="13"/>
      <c r="G55" s="34"/>
      <c r="H55" s="11"/>
      <c r="I55" s="12"/>
      <c r="J55" s="6" t="s">
        <v>85</v>
      </c>
      <c r="K55" s="15"/>
      <c r="L55" s="3"/>
      <c r="M55" s="3"/>
      <c r="N55" s="3"/>
      <c r="O55" s="19">
        <f>SUBTOTAL(9,O43:O54)</f>
        <v>457363</v>
      </c>
    </row>
    <row r="56" spans="1:15" ht="15.75">
      <c r="A56" s="11">
        <v>3</v>
      </c>
      <c r="B56" s="12">
        <v>73981</v>
      </c>
      <c r="C56" s="3" t="s">
        <v>437</v>
      </c>
      <c r="D56" s="3" t="s">
        <v>61</v>
      </c>
      <c r="E56" s="16">
        <v>5443.77</v>
      </c>
      <c r="F56" s="13">
        <v>7.24</v>
      </c>
      <c r="G56" s="34">
        <v>39413</v>
      </c>
      <c r="H56" s="11">
        <v>9</v>
      </c>
      <c r="I56" s="12">
        <v>10090</v>
      </c>
      <c r="J56" s="5">
        <v>930123</v>
      </c>
      <c r="K56" s="15">
        <v>5</v>
      </c>
      <c r="L56" s="3" t="s">
        <v>434</v>
      </c>
      <c r="M56" s="3" t="s">
        <v>435</v>
      </c>
      <c r="N56" s="3" t="s">
        <v>86</v>
      </c>
      <c r="O56" s="17">
        <v>39413</v>
      </c>
    </row>
    <row r="57" spans="1:15" ht="15.75">
      <c r="A57" s="11">
        <v>9</v>
      </c>
      <c r="B57" s="12">
        <v>61838</v>
      </c>
      <c r="C57" s="3" t="s">
        <v>434</v>
      </c>
      <c r="D57" s="3" t="s">
        <v>78</v>
      </c>
      <c r="E57" s="16">
        <v>2200.16</v>
      </c>
      <c r="F57" s="13">
        <v>10</v>
      </c>
      <c r="G57" s="34">
        <v>22002</v>
      </c>
      <c r="H57" s="11">
        <v>9</v>
      </c>
      <c r="I57" s="12">
        <v>10090</v>
      </c>
      <c r="J57" s="5">
        <v>930123</v>
      </c>
      <c r="K57" s="15">
        <v>5</v>
      </c>
      <c r="L57" s="3" t="s">
        <v>434</v>
      </c>
      <c r="M57" s="3" t="s">
        <v>435</v>
      </c>
      <c r="N57" s="3" t="s">
        <v>86</v>
      </c>
      <c r="O57" s="17">
        <v>22002</v>
      </c>
    </row>
    <row r="58" spans="1:15" ht="15.75">
      <c r="A58" s="11">
        <v>9</v>
      </c>
      <c r="B58" s="12">
        <v>61846</v>
      </c>
      <c r="C58" s="3" t="s">
        <v>434</v>
      </c>
      <c r="D58" s="3" t="s">
        <v>71</v>
      </c>
      <c r="E58" s="16">
        <v>2430.75</v>
      </c>
      <c r="F58" s="13">
        <v>5.36</v>
      </c>
      <c r="G58" s="34">
        <v>13029</v>
      </c>
      <c r="H58" s="11">
        <v>9</v>
      </c>
      <c r="I58" s="12">
        <v>10090</v>
      </c>
      <c r="J58" s="5">
        <v>930123</v>
      </c>
      <c r="K58" s="15">
        <v>5</v>
      </c>
      <c r="L58" s="3" t="s">
        <v>434</v>
      </c>
      <c r="M58" s="3" t="s">
        <v>435</v>
      </c>
      <c r="N58" s="3" t="s">
        <v>86</v>
      </c>
      <c r="O58" s="17">
        <v>13029</v>
      </c>
    </row>
    <row r="59" spans="1:15" ht="15.75">
      <c r="A59" s="11">
        <v>9</v>
      </c>
      <c r="B59" s="12">
        <v>61853</v>
      </c>
      <c r="C59" s="3" t="s">
        <v>434</v>
      </c>
      <c r="D59" s="3" t="s">
        <v>87</v>
      </c>
      <c r="E59" s="16">
        <v>3970.41</v>
      </c>
      <c r="F59" s="13">
        <v>124.17</v>
      </c>
      <c r="G59" s="34">
        <v>493006</v>
      </c>
      <c r="H59" s="11">
        <v>9</v>
      </c>
      <c r="I59" s="12">
        <v>10090</v>
      </c>
      <c r="J59" s="5">
        <v>930123</v>
      </c>
      <c r="K59" s="15">
        <v>5</v>
      </c>
      <c r="L59" s="3" t="s">
        <v>434</v>
      </c>
      <c r="M59" s="3" t="s">
        <v>435</v>
      </c>
      <c r="N59" s="3" t="s">
        <v>86</v>
      </c>
      <c r="O59" s="17">
        <v>493006</v>
      </c>
    </row>
    <row r="60" spans="1:15" ht="15.75">
      <c r="A60" s="11">
        <v>9</v>
      </c>
      <c r="B60" s="12">
        <v>61879</v>
      </c>
      <c r="C60" s="3" t="s">
        <v>434</v>
      </c>
      <c r="D60" s="3" t="s">
        <v>79</v>
      </c>
      <c r="E60" s="16">
        <v>3137.3</v>
      </c>
      <c r="F60" s="13">
        <v>7</v>
      </c>
      <c r="G60" s="34">
        <v>21961</v>
      </c>
      <c r="H60" s="11">
        <v>9</v>
      </c>
      <c r="I60" s="12">
        <v>10090</v>
      </c>
      <c r="J60" s="5">
        <v>930123</v>
      </c>
      <c r="K60" s="15">
        <v>5</v>
      </c>
      <c r="L60" s="3" t="s">
        <v>434</v>
      </c>
      <c r="M60" s="3" t="s">
        <v>435</v>
      </c>
      <c r="N60" s="3" t="s">
        <v>86</v>
      </c>
      <c r="O60" s="17">
        <v>21961</v>
      </c>
    </row>
    <row r="61" spans="1:15" ht="15.75">
      <c r="A61" s="11">
        <v>9</v>
      </c>
      <c r="B61" s="12">
        <v>61887</v>
      </c>
      <c r="C61" s="3" t="s">
        <v>434</v>
      </c>
      <c r="D61" s="3" t="s">
        <v>80</v>
      </c>
      <c r="E61" s="16">
        <v>2500.41</v>
      </c>
      <c r="F61" s="13">
        <v>1.71</v>
      </c>
      <c r="G61" s="34">
        <v>4276</v>
      </c>
      <c r="H61" s="11">
        <v>9</v>
      </c>
      <c r="I61" s="12">
        <v>10090</v>
      </c>
      <c r="J61" s="5">
        <v>930123</v>
      </c>
      <c r="K61" s="15">
        <v>5</v>
      </c>
      <c r="L61" s="3" t="s">
        <v>434</v>
      </c>
      <c r="M61" s="3" t="s">
        <v>435</v>
      </c>
      <c r="N61" s="3" t="s">
        <v>86</v>
      </c>
      <c r="O61" s="17">
        <v>4276</v>
      </c>
    </row>
    <row r="62" spans="1:15" ht="15.75">
      <c r="A62" s="11">
        <v>9</v>
      </c>
      <c r="B62" s="12">
        <v>61911</v>
      </c>
      <c r="C62" s="3" t="s">
        <v>434</v>
      </c>
      <c r="D62" s="3" t="s">
        <v>81</v>
      </c>
      <c r="E62" s="16">
        <v>10379.4</v>
      </c>
      <c r="F62" s="13">
        <v>0.68</v>
      </c>
      <c r="G62" s="34">
        <v>4869</v>
      </c>
      <c r="H62" s="11">
        <v>9</v>
      </c>
      <c r="I62" s="12">
        <v>10090</v>
      </c>
      <c r="J62" s="5">
        <v>930123</v>
      </c>
      <c r="K62" s="15">
        <v>5</v>
      </c>
      <c r="L62" s="3" t="s">
        <v>434</v>
      </c>
      <c r="M62" s="3" t="s">
        <v>435</v>
      </c>
      <c r="N62" s="3" t="s">
        <v>86</v>
      </c>
      <c r="O62" s="17">
        <v>4869</v>
      </c>
    </row>
    <row r="63" spans="1:15" ht="15.75">
      <c r="A63" s="11">
        <v>9</v>
      </c>
      <c r="B63" s="12">
        <v>61929</v>
      </c>
      <c r="C63" s="3" t="s">
        <v>434</v>
      </c>
      <c r="D63" s="3" t="s">
        <v>73</v>
      </c>
      <c r="E63" s="16">
        <v>3005.16</v>
      </c>
      <c r="F63" s="13">
        <v>9.03</v>
      </c>
      <c r="G63" s="34">
        <v>27137</v>
      </c>
      <c r="H63" s="11">
        <v>9</v>
      </c>
      <c r="I63" s="12">
        <v>10090</v>
      </c>
      <c r="J63" s="5">
        <v>930123</v>
      </c>
      <c r="K63" s="15">
        <v>5</v>
      </c>
      <c r="L63" s="3" t="s">
        <v>434</v>
      </c>
      <c r="M63" s="3" t="s">
        <v>435</v>
      </c>
      <c r="N63" s="3" t="s">
        <v>86</v>
      </c>
      <c r="O63" s="17">
        <v>27137</v>
      </c>
    </row>
    <row r="64" spans="1:15" ht="15.75">
      <c r="A64" s="11">
        <v>9</v>
      </c>
      <c r="B64" s="12">
        <v>61945</v>
      </c>
      <c r="C64" s="3" t="s">
        <v>434</v>
      </c>
      <c r="D64" s="3" t="s">
        <v>43</v>
      </c>
      <c r="E64" s="16">
        <v>5033.09</v>
      </c>
      <c r="F64" s="13">
        <v>4.2</v>
      </c>
      <c r="G64" s="34">
        <v>21139</v>
      </c>
      <c r="H64" s="11">
        <v>9</v>
      </c>
      <c r="I64" s="12">
        <v>10090</v>
      </c>
      <c r="J64" s="5">
        <v>930123</v>
      </c>
      <c r="K64" s="15">
        <v>5</v>
      </c>
      <c r="L64" s="3" t="s">
        <v>434</v>
      </c>
      <c r="M64" s="3" t="s">
        <v>435</v>
      </c>
      <c r="N64" s="3" t="s">
        <v>86</v>
      </c>
      <c r="O64" s="17">
        <v>21139</v>
      </c>
    </row>
    <row r="65" spans="1:15" ht="15.75">
      <c r="A65" s="11">
        <v>9</v>
      </c>
      <c r="B65" s="12">
        <v>61952</v>
      </c>
      <c r="C65" s="3" t="s">
        <v>434</v>
      </c>
      <c r="D65" s="3" t="s">
        <v>74</v>
      </c>
      <c r="E65" s="16">
        <v>2509.67</v>
      </c>
      <c r="F65" s="13">
        <v>10.38</v>
      </c>
      <c r="G65" s="34">
        <v>26050</v>
      </c>
      <c r="H65" s="11">
        <v>9</v>
      </c>
      <c r="I65" s="12">
        <v>10090</v>
      </c>
      <c r="J65" s="5">
        <v>930123</v>
      </c>
      <c r="K65" s="15">
        <v>5</v>
      </c>
      <c r="L65" s="3" t="s">
        <v>434</v>
      </c>
      <c r="M65" s="3" t="s">
        <v>435</v>
      </c>
      <c r="N65" s="3" t="s">
        <v>86</v>
      </c>
      <c r="O65" s="17">
        <v>26050</v>
      </c>
    </row>
    <row r="66" spans="1:15" ht="15.75">
      <c r="A66" s="11">
        <v>9</v>
      </c>
      <c r="B66" s="12">
        <v>61960</v>
      </c>
      <c r="C66" s="3" t="s">
        <v>434</v>
      </c>
      <c r="D66" s="3" t="s">
        <v>82</v>
      </c>
      <c r="E66" s="16">
        <v>2674.83</v>
      </c>
      <c r="F66" s="13">
        <v>6</v>
      </c>
      <c r="G66" s="34">
        <v>16049</v>
      </c>
      <c r="H66" s="11">
        <v>9</v>
      </c>
      <c r="I66" s="12">
        <v>10090</v>
      </c>
      <c r="J66" s="5">
        <v>930123</v>
      </c>
      <c r="K66" s="15">
        <v>5</v>
      </c>
      <c r="L66" s="3" t="s">
        <v>434</v>
      </c>
      <c r="M66" s="3" t="s">
        <v>435</v>
      </c>
      <c r="N66" s="3" t="s">
        <v>86</v>
      </c>
      <c r="O66" s="17">
        <v>16049</v>
      </c>
    </row>
    <row r="67" spans="1:15" ht="15.75">
      <c r="A67" s="11">
        <v>9</v>
      </c>
      <c r="B67" s="12">
        <v>61978</v>
      </c>
      <c r="C67" s="3" t="s">
        <v>434</v>
      </c>
      <c r="D67" s="3" t="s">
        <v>75</v>
      </c>
      <c r="E67" s="16">
        <v>2477.58</v>
      </c>
      <c r="F67" s="13">
        <v>13.03</v>
      </c>
      <c r="G67" s="34">
        <v>32283</v>
      </c>
      <c r="H67" s="11">
        <v>9</v>
      </c>
      <c r="I67" s="12">
        <v>10090</v>
      </c>
      <c r="J67" s="5">
        <v>930123</v>
      </c>
      <c r="K67" s="15">
        <v>5</v>
      </c>
      <c r="L67" s="3" t="s">
        <v>434</v>
      </c>
      <c r="M67" s="3" t="s">
        <v>435</v>
      </c>
      <c r="N67" s="3" t="s">
        <v>86</v>
      </c>
      <c r="O67" s="17">
        <v>32283</v>
      </c>
    </row>
    <row r="68" spans="1:15" ht="15.75">
      <c r="A68" s="11">
        <v>9</v>
      </c>
      <c r="B68" s="12">
        <v>73783</v>
      </c>
      <c r="C68" s="3" t="s">
        <v>434</v>
      </c>
      <c r="D68" s="3" t="s">
        <v>83</v>
      </c>
      <c r="E68" s="16">
        <v>4208.23</v>
      </c>
      <c r="F68" s="13">
        <v>4.94</v>
      </c>
      <c r="G68" s="34">
        <v>20789</v>
      </c>
      <c r="H68" s="11">
        <v>9</v>
      </c>
      <c r="I68" s="12">
        <v>10090</v>
      </c>
      <c r="J68" s="5">
        <v>930123</v>
      </c>
      <c r="K68" s="15">
        <v>5</v>
      </c>
      <c r="L68" s="3" t="s">
        <v>434</v>
      </c>
      <c r="M68" s="3" t="s">
        <v>435</v>
      </c>
      <c r="N68" s="3" t="s">
        <v>86</v>
      </c>
      <c r="O68" s="17">
        <v>20789</v>
      </c>
    </row>
    <row r="69" spans="1:15" ht="15.75">
      <c r="A69" s="11">
        <v>34</v>
      </c>
      <c r="B69" s="12">
        <v>67330</v>
      </c>
      <c r="C69" s="3" t="s">
        <v>436</v>
      </c>
      <c r="D69" s="3" t="s">
        <v>84</v>
      </c>
      <c r="E69" s="16">
        <v>2287.04</v>
      </c>
      <c r="F69" s="13">
        <v>7.18</v>
      </c>
      <c r="G69" s="34">
        <v>16421</v>
      </c>
      <c r="H69" s="11">
        <v>9</v>
      </c>
      <c r="I69" s="12">
        <v>10090</v>
      </c>
      <c r="J69" s="5">
        <v>930123</v>
      </c>
      <c r="K69" s="15">
        <v>5</v>
      </c>
      <c r="L69" s="3" t="s">
        <v>434</v>
      </c>
      <c r="M69" s="3" t="s">
        <v>435</v>
      </c>
      <c r="N69" s="3" t="s">
        <v>86</v>
      </c>
      <c r="O69" s="17">
        <v>16421</v>
      </c>
    </row>
    <row r="70" spans="1:15" ht="15.75">
      <c r="A70" s="11">
        <v>34</v>
      </c>
      <c r="B70" s="12">
        <v>67447</v>
      </c>
      <c r="C70" s="3" t="s">
        <v>436</v>
      </c>
      <c r="D70" s="3" t="s">
        <v>90</v>
      </c>
      <c r="E70" s="16">
        <v>1697.57</v>
      </c>
      <c r="F70" s="13">
        <v>3</v>
      </c>
      <c r="G70" s="34">
        <v>5093</v>
      </c>
      <c r="H70" s="11">
        <v>9</v>
      </c>
      <c r="I70" s="12">
        <v>10090</v>
      </c>
      <c r="J70" s="5">
        <v>930123</v>
      </c>
      <c r="K70" s="15">
        <v>5</v>
      </c>
      <c r="L70" s="3" t="s">
        <v>434</v>
      </c>
      <c r="M70" s="3" t="s">
        <v>435</v>
      </c>
      <c r="N70" s="3" t="s">
        <v>86</v>
      </c>
      <c r="O70" s="17">
        <v>5093</v>
      </c>
    </row>
    <row r="71" spans="1:15" ht="15.75">
      <c r="A71" s="11"/>
      <c r="B71" s="12"/>
      <c r="C71" s="3"/>
      <c r="D71" s="3"/>
      <c r="E71" s="16"/>
      <c r="F71" s="13"/>
      <c r="G71" s="34"/>
      <c r="H71" s="11"/>
      <c r="I71" s="12"/>
      <c r="J71" s="6" t="s">
        <v>91</v>
      </c>
      <c r="K71" s="15"/>
      <c r="L71" s="3"/>
      <c r="M71" s="3"/>
      <c r="N71" s="3"/>
      <c r="O71" s="19">
        <f>SUBTOTAL(9,O56:O70)</f>
        <v>763517</v>
      </c>
    </row>
    <row r="72" spans="1:15" ht="15.75">
      <c r="A72" s="11">
        <v>4</v>
      </c>
      <c r="B72" s="12">
        <v>61424</v>
      </c>
      <c r="C72" s="3" t="s">
        <v>426</v>
      </c>
      <c r="D72" s="3" t="s">
        <v>37</v>
      </c>
      <c r="E72" s="16">
        <v>1846.98</v>
      </c>
      <c r="F72" s="13">
        <v>0.54</v>
      </c>
      <c r="G72" s="34">
        <v>997</v>
      </c>
      <c r="H72" s="11">
        <v>11</v>
      </c>
      <c r="I72" s="12">
        <v>10116</v>
      </c>
      <c r="J72" s="5">
        <v>1130103</v>
      </c>
      <c r="K72" s="15">
        <v>634</v>
      </c>
      <c r="L72" s="3" t="s">
        <v>482</v>
      </c>
      <c r="M72" s="3" t="s">
        <v>483</v>
      </c>
      <c r="N72" s="3" t="s">
        <v>92</v>
      </c>
      <c r="O72" s="17">
        <v>997</v>
      </c>
    </row>
    <row r="73" spans="1:15" ht="15.75">
      <c r="A73" s="11">
        <v>4</v>
      </c>
      <c r="B73" s="12">
        <v>61507</v>
      </c>
      <c r="C73" s="3" t="s">
        <v>426</v>
      </c>
      <c r="D73" s="3" t="s">
        <v>39</v>
      </c>
      <c r="E73" s="16">
        <v>882.47</v>
      </c>
      <c r="F73" s="13">
        <v>1.12</v>
      </c>
      <c r="G73" s="34">
        <v>988</v>
      </c>
      <c r="H73" s="11">
        <v>11</v>
      </c>
      <c r="I73" s="12">
        <v>10116</v>
      </c>
      <c r="J73" s="5">
        <v>1130103</v>
      </c>
      <c r="K73" s="15">
        <v>634</v>
      </c>
      <c r="L73" s="3" t="s">
        <v>482</v>
      </c>
      <c r="M73" s="3" t="s">
        <v>483</v>
      </c>
      <c r="N73" s="3" t="s">
        <v>92</v>
      </c>
      <c r="O73" s="17">
        <v>988</v>
      </c>
    </row>
    <row r="74" spans="1:15" ht="15.75">
      <c r="A74" s="11">
        <v>6</v>
      </c>
      <c r="B74" s="12">
        <v>61614</v>
      </c>
      <c r="C74" s="3" t="s">
        <v>488</v>
      </c>
      <c r="D74" s="3" t="s">
        <v>94</v>
      </c>
      <c r="E74" s="16">
        <v>2174.22</v>
      </c>
      <c r="F74" s="13">
        <v>1.12</v>
      </c>
      <c r="G74" s="34">
        <v>2435</v>
      </c>
      <c r="H74" s="11">
        <v>11</v>
      </c>
      <c r="I74" s="12">
        <v>10116</v>
      </c>
      <c r="J74" s="5">
        <v>1130103</v>
      </c>
      <c r="K74" s="15">
        <v>634</v>
      </c>
      <c r="L74" s="3" t="s">
        <v>482</v>
      </c>
      <c r="M74" s="3" t="s">
        <v>483</v>
      </c>
      <c r="N74" s="3" t="s">
        <v>92</v>
      </c>
      <c r="O74" s="17">
        <v>2435</v>
      </c>
    </row>
    <row r="75" spans="1:15" ht="15.75">
      <c r="A75" s="11">
        <v>11</v>
      </c>
      <c r="B75" s="12">
        <v>62661</v>
      </c>
      <c r="C75" s="3" t="s">
        <v>482</v>
      </c>
      <c r="D75" s="3" t="s">
        <v>45</v>
      </c>
      <c r="E75" s="16">
        <v>2441.97</v>
      </c>
      <c r="F75" s="13">
        <v>20.5</v>
      </c>
      <c r="G75" s="34">
        <v>50060</v>
      </c>
      <c r="H75" s="11">
        <v>11</v>
      </c>
      <c r="I75" s="12">
        <v>10116</v>
      </c>
      <c r="J75" s="5">
        <v>1130103</v>
      </c>
      <c r="K75" s="15">
        <v>634</v>
      </c>
      <c r="L75" s="3" t="s">
        <v>482</v>
      </c>
      <c r="M75" s="3" t="s">
        <v>483</v>
      </c>
      <c r="N75" s="3" t="s">
        <v>92</v>
      </c>
      <c r="O75" s="17">
        <v>50060</v>
      </c>
    </row>
    <row r="76" spans="1:15" ht="15.75">
      <c r="A76" s="11">
        <v>11</v>
      </c>
      <c r="B76" s="12">
        <v>75481</v>
      </c>
      <c r="C76" s="3" t="s">
        <v>482</v>
      </c>
      <c r="D76" s="3" t="s">
        <v>97</v>
      </c>
      <c r="E76" s="16">
        <v>2034.31</v>
      </c>
      <c r="F76" s="13">
        <v>45.92</v>
      </c>
      <c r="G76" s="34">
        <v>93416</v>
      </c>
      <c r="H76" s="11">
        <v>11</v>
      </c>
      <c r="I76" s="12">
        <v>10116</v>
      </c>
      <c r="J76" s="5">
        <v>1130103</v>
      </c>
      <c r="K76" s="15">
        <v>634</v>
      </c>
      <c r="L76" s="3" t="s">
        <v>482</v>
      </c>
      <c r="M76" s="3" t="s">
        <v>483</v>
      </c>
      <c r="N76" s="3" t="s">
        <v>92</v>
      </c>
      <c r="O76" s="17">
        <v>93416</v>
      </c>
    </row>
    <row r="77" spans="1:15" ht="15.75">
      <c r="A77" s="11">
        <v>52</v>
      </c>
      <c r="B77" s="12">
        <v>71498</v>
      </c>
      <c r="C77" s="3" t="s">
        <v>429</v>
      </c>
      <c r="D77" s="3" t="s">
        <v>30</v>
      </c>
      <c r="E77" s="16">
        <v>917.33</v>
      </c>
      <c r="F77" s="13">
        <v>1.12</v>
      </c>
      <c r="G77" s="34">
        <v>1027</v>
      </c>
      <c r="H77" s="11">
        <v>11</v>
      </c>
      <c r="I77" s="12">
        <v>10116</v>
      </c>
      <c r="J77" s="5">
        <v>1130103</v>
      </c>
      <c r="K77" s="15">
        <v>634</v>
      </c>
      <c r="L77" s="3" t="s">
        <v>482</v>
      </c>
      <c r="M77" s="3" t="s">
        <v>483</v>
      </c>
      <c r="N77" s="3" t="s">
        <v>92</v>
      </c>
      <c r="O77" s="17">
        <v>1027</v>
      </c>
    </row>
    <row r="78" spans="1:15" ht="15.75">
      <c r="A78" s="11">
        <v>52</v>
      </c>
      <c r="B78" s="12">
        <v>71506</v>
      </c>
      <c r="C78" s="3" t="s">
        <v>429</v>
      </c>
      <c r="D78" s="3" t="s">
        <v>32</v>
      </c>
      <c r="E78" s="16">
        <v>2060.68</v>
      </c>
      <c r="F78" s="13">
        <v>6.88</v>
      </c>
      <c r="G78" s="34">
        <v>14177</v>
      </c>
      <c r="H78" s="11">
        <v>11</v>
      </c>
      <c r="I78" s="12">
        <v>10116</v>
      </c>
      <c r="J78" s="5">
        <v>1130103</v>
      </c>
      <c r="K78" s="15">
        <v>634</v>
      </c>
      <c r="L78" s="3" t="s">
        <v>482</v>
      </c>
      <c r="M78" s="3" t="s">
        <v>483</v>
      </c>
      <c r="N78" s="3" t="s">
        <v>92</v>
      </c>
      <c r="O78" s="17">
        <v>14177</v>
      </c>
    </row>
    <row r="79" spans="1:15" ht="15.75">
      <c r="A79" s="11">
        <v>52</v>
      </c>
      <c r="B79" s="12">
        <v>71571</v>
      </c>
      <c r="C79" s="3" t="s">
        <v>429</v>
      </c>
      <c r="D79" s="3" t="s">
        <v>33</v>
      </c>
      <c r="E79" s="16">
        <v>1824.06</v>
      </c>
      <c r="F79" s="13">
        <v>0.12</v>
      </c>
      <c r="G79" s="34">
        <v>219</v>
      </c>
      <c r="H79" s="11">
        <v>11</v>
      </c>
      <c r="I79" s="12">
        <v>10116</v>
      </c>
      <c r="J79" s="5">
        <v>1130103</v>
      </c>
      <c r="K79" s="15">
        <v>634</v>
      </c>
      <c r="L79" s="3" t="s">
        <v>482</v>
      </c>
      <c r="M79" s="3" t="s">
        <v>483</v>
      </c>
      <c r="N79" s="3" t="s">
        <v>92</v>
      </c>
      <c r="O79" s="17">
        <v>219</v>
      </c>
    </row>
    <row r="80" spans="1:15" ht="15.75">
      <c r="A80" s="11"/>
      <c r="B80" s="12"/>
      <c r="C80" s="3"/>
      <c r="D80" s="3"/>
      <c r="E80" s="16"/>
      <c r="F80" s="13"/>
      <c r="G80" s="34"/>
      <c r="H80" s="11"/>
      <c r="I80" s="12"/>
      <c r="J80" s="6" t="s">
        <v>100</v>
      </c>
      <c r="K80" s="15"/>
      <c r="L80" s="3"/>
      <c r="M80" s="3"/>
      <c r="N80" s="3"/>
      <c r="O80" s="19">
        <f>SUBTOTAL(9,O72:O79)</f>
        <v>163319</v>
      </c>
    </row>
    <row r="81" spans="1:15" ht="15.75">
      <c r="A81" s="11">
        <v>15</v>
      </c>
      <c r="B81" s="12">
        <v>63313</v>
      </c>
      <c r="C81" s="3" t="s">
        <v>438</v>
      </c>
      <c r="D81" s="3" t="s">
        <v>101</v>
      </c>
      <c r="E81" s="16">
        <v>598.92</v>
      </c>
      <c r="F81" s="13">
        <v>3.66</v>
      </c>
      <c r="G81" s="34">
        <v>2192</v>
      </c>
      <c r="H81" s="11">
        <v>15</v>
      </c>
      <c r="I81" s="12">
        <v>10157</v>
      </c>
      <c r="J81" s="5">
        <v>1530492</v>
      </c>
      <c r="K81" s="15">
        <v>332</v>
      </c>
      <c r="L81" s="3" t="s">
        <v>438</v>
      </c>
      <c r="M81" s="3" t="s">
        <v>439</v>
      </c>
      <c r="N81" s="3" t="s">
        <v>102</v>
      </c>
      <c r="O81" s="17">
        <v>2192</v>
      </c>
    </row>
    <row r="82" spans="1:15" ht="15.75">
      <c r="A82" s="11">
        <v>15</v>
      </c>
      <c r="B82" s="12">
        <v>63321</v>
      </c>
      <c r="C82" s="3" t="s">
        <v>438</v>
      </c>
      <c r="D82" s="3" t="s">
        <v>103</v>
      </c>
      <c r="E82" s="16">
        <v>559.19</v>
      </c>
      <c r="F82" s="13">
        <v>179.83</v>
      </c>
      <c r="G82" s="34">
        <v>100559</v>
      </c>
      <c r="H82" s="11">
        <v>15</v>
      </c>
      <c r="I82" s="12">
        <v>10157</v>
      </c>
      <c r="J82" s="5">
        <v>1530492</v>
      </c>
      <c r="K82" s="15">
        <v>332</v>
      </c>
      <c r="L82" s="3" t="s">
        <v>438</v>
      </c>
      <c r="M82" s="3" t="s">
        <v>439</v>
      </c>
      <c r="N82" s="3" t="s">
        <v>102</v>
      </c>
      <c r="O82" s="17">
        <v>100559</v>
      </c>
    </row>
    <row r="83" spans="1:15" ht="15.75">
      <c r="A83" s="11">
        <v>15</v>
      </c>
      <c r="B83" s="12">
        <v>63339</v>
      </c>
      <c r="C83" s="3" t="s">
        <v>438</v>
      </c>
      <c r="D83" s="3" t="s">
        <v>104</v>
      </c>
      <c r="E83" s="16">
        <v>2445.95</v>
      </c>
      <c r="F83" s="13">
        <v>11.04</v>
      </c>
      <c r="G83" s="34">
        <v>27003</v>
      </c>
      <c r="H83" s="11">
        <v>15</v>
      </c>
      <c r="I83" s="12">
        <v>10157</v>
      </c>
      <c r="J83" s="5">
        <v>1530492</v>
      </c>
      <c r="K83" s="15">
        <v>332</v>
      </c>
      <c r="L83" s="3" t="s">
        <v>438</v>
      </c>
      <c r="M83" s="3" t="s">
        <v>439</v>
      </c>
      <c r="N83" s="3" t="s">
        <v>102</v>
      </c>
      <c r="O83" s="17">
        <v>27003</v>
      </c>
    </row>
    <row r="84" spans="1:15" ht="15.75">
      <c r="A84" s="11">
        <v>15</v>
      </c>
      <c r="B84" s="12">
        <v>63362</v>
      </c>
      <c r="C84" s="3" t="s">
        <v>438</v>
      </c>
      <c r="D84" s="3" t="s">
        <v>105</v>
      </c>
      <c r="E84" s="16">
        <v>665.61</v>
      </c>
      <c r="F84" s="13">
        <v>106.13</v>
      </c>
      <c r="G84" s="34">
        <v>70641</v>
      </c>
      <c r="H84" s="11">
        <v>15</v>
      </c>
      <c r="I84" s="12">
        <v>10157</v>
      </c>
      <c r="J84" s="5">
        <v>1530492</v>
      </c>
      <c r="K84" s="15">
        <v>332</v>
      </c>
      <c r="L84" s="3" t="s">
        <v>438</v>
      </c>
      <c r="M84" s="3" t="s">
        <v>439</v>
      </c>
      <c r="N84" s="3" t="s">
        <v>102</v>
      </c>
      <c r="O84" s="17">
        <v>70641</v>
      </c>
    </row>
    <row r="85" spans="1:15" ht="15.75">
      <c r="A85" s="11">
        <v>15</v>
      </c>
      <c r="B85" s="12">
        <v>63370</v>
      </c>
      <c r="C85" s="3" t="s">
        <v>438</v>
      </c>
      <c r="D85" s="3" t="s">
        <v>106</v>
      </c>
      <c r="E85" s="16">
        <v>4726.61</v>
      </c>
      <c r="F85" s="13">
        <v>0.13</v>
      </c>
      <c r="G85" s="34">
        <v>614</v>
      </c>
      <c r="H85" s="11">
        <v>15</v>
      </c>
      <c r="I85" s="12">
        <v>10157</v>
      </c>
      <c r="J85" s="5">
        <v>1530492</v>
      </c>
      <c r="K85" s="15">
        <v>332</v>
      </c>
      <c r="L85" s="3" t="s">
        <v>438</v>
      </c>
      <c r="M85" s="3" t="s">
        <v>439</v>
      </c>
      <c r="N85" s="3" t="s">
        <v>102</v>
      </c>
      <c r="O85" s="17">
        <v>614</v>
      </c>
    </row>
    <row r="86" spans="1:15" ht="15.75">
      <c r="A86" s="11">
        <v>15</v>
      </c>
      <c r="B86" s="12">
        <v>63388</v>
      </c>
      <c r="C86" s="3" t="s">
        <v>438</v>
      </c>
      <c r="D86" s="3" t="s">
        <v>107</v>
      </c>
      <c r="E86" s="16">
        <v>3652.86</v>
      </c>
      <c r="F86" s="13">
        <v>2</v>
      </c>
      <c r="G86" s="34">
        <v>7306</v>
      </c>
      <c r="H86" s="11">
        <v>15</v>
      </c>
      <c r="I86" s="12">
        <v>10157</v>
      </c>
      <c r="J86" s="5">
        <v>1530492</v>
      </c>
      <c r="K86" s="15">
        <v>332</v>
      </c>
      <c r="L86" s="3" t="s">
        <v>438</v>
      </c>
      <c r="M86" s="3" t="s">
        <v>439</v>
      </c>
      <c r="N86" s="3" t="s">
        <v>102</v>
      </c>
      <c r="O86" s="17">
        <v>7306</v>
      </c>
    </row>
    <row r="87" spans="1:15" ht="15.75">
      <c r="A87" s="11">
        <v>15</v>
      </c>
      <c r="B87" s="12">
        <v>63412</v>
      </c>
      <c r="C87" s="3" t="s">
        <v>438</v>
      </c>
      <c r="D87" s="3" t="s">
        <v>108</v>
      </c>
      <c r="E87" s="16">
        <v>1235.06</v>
      </c>
      <c r="F87" s="13">
        <v>0.83</v>
      </c>
      <c r="G87" s="34">
        <v>1025</v>
      </c>
      <c r="H87" s="11">
        <v>15</v>
      </c>
      <c r="I87" s="12">
        <v>10157</v>
      </c>
      <c r="J87" s="5">
        <v>1530492</v>
      </c>
      <c r="K87" s="15">
        <v>332</v>
      </c>
      <c r="L87" s="3" t="s">
        <v>438</v>
      </c>
      <c r="M87" s="3" t="s">
        <v>439</v>
      </c>
      <c r="N87" s="3" t="s">
        <v>102</v>
      </c>
      <c r="O87" s="17">
        <v>1025</v>
      </c>
    </row>
    <row r="88" spans="1:15" ht="15.75">
      <c r="A88" s="11">
        <v>15</v>
      </c>
      <c r="B88" s="12">
        <v>63438</v>
      </c>
      <c r="C88" s="3" t="s">
        <v>438</v>
      </c>
      <c r="D88" s="3" t="s">
        <v>109</v>
      </c>
      <c r="E88" s="16">
        <v>944.84</v>
      </c>
      <c r="F88" s="13">
        <v>2</v>
      </c>
      <c r="G88" s="34">
        <v>1890</v>
      </c>
      <c r="H88" s="11">
        <v>15</v>
      </c>
      <c r="I88" s="12">
        <v>10157</v>
      </c>
      <c r="J88" s="5">
        <v>1530492</v>
      </c>
      <c r="K88" s="15">
        <v>332</v>
      </c>
      <c r="L88" s="3" t="s">
        <v>438</v>
      </c>
      <c r="M88" s="3" t="s">
        <v>439</v>
      </c>
      <c r="N88" s="3" t="s">
        <v>102</v>
      </c>
      <c r="O88" s="17">
        <v>1890</v>
      </c>
    </row>
    <row r="89" spans="1:15" ht="15.75">
      <c r="A89" s="11">
        <v>15</v>
      </c>
      <c r="B89" s="12">
        <v>63446</v>
      </c>
      <c r="C89" s="3" t="s">
        <v>438</v>
      </c>
      <c r="D89" s="3" t="s">
        <v>110</v>
      </c>
      <c r="E89" s="16">
        <v>2281.08</v>
      </c>
      <c r="F89" s="13">
        <v>2</v>
      </c>
      <c r="G89" s="34">
        <v>4562</v>
      </c>
      <c r="H89" s="11">
        <v>15</v>
      </c>
      <c r="I89" s="12">
        <v>10157</v>
      </c>
      <c r="J89" s="5">
        <v>1530492</v>
      </c>
      <c r="K89" s="15">
        <v>332</v>
      </c>
      <c r="L89" s="3" t="s">
        <v>438</v>
      </c>
      <c r="M89" s="3" t="s">
        <v>439</v>
      </c>
      <c r="N89" s="3" t="s">
        <v>102</v>
      </c>
      <c r="O89" s="17">
        <v>4562</v>
      </c>
    </row>
    <row r="90" spans="1:15" ht="15.75">
      <c r="A90" s="11">
        <v>15</v>
      </c>
      <c r="B90" s="12">
        <v>63461</v>
      </c>
      <c r="C90" s="3" t="s">
        <v>438</v>
      </c>
      <c r="D90" s="3" t="s">
        <v>111</v>
      </c>
      <c r="E90" s="16">
        <v>362.06</v>
      </c>
      <c r="F90" s="13">
        <v>7</v>
      </c>
      <c r="G90" s="34">
        <v>2534</v>
      </c>
      <c r="H90" s="11">
        <v>15</v>
      </c>
      <c r="I90" s="12">
        <v>10157</v>
      </c>
      <c r="J90" s="5">
        <v>1530492</v>
      </c>
      <c r="K90" s="15">
        <v>332</v>
      </c>
      <c r="L90" s="3" t="s">
        <v>438</v>
      </c>
      <c r="M90" s="3" t="s">
        <v>439</v>
      </c>
      <c r="N90" s="3" t="s">
        <v>102</v>
      </c>
      <c r="O90" s="17">
        <v>2534</v>
      </c>
    </row>
    <row r="91" spans="1:15" ht="15.75">
      <c r="A91" s="11">
        <v>15</v>
      </c>
      <c r="B91" s="12">
        <v>63479</v>
      </c>
      <c r="C91" s="3" t="s">
        <v>438</v>
      </c>
      <c r="D91" s="3" t="s">
        <v>112</v>
      </c>
      <c r="E91" s="16">
        <v>1018.42</v>
      </c>
      <c r="F91" s="13">
        <v>34.16</v>
      </c>
      <c r="G91" s="34">
        <v>34789</v>
      </c>
      <c r="H91" s="11">
        <v>15</v>
      </c>
      <c r="I91" s="12">
        <v>10157</v>
      </c>
      <c r="J91" s="5">
        <v>1530492</v>
      </c>
      <c r="K91" s="15">
        <v>332</v>
      </c>
      <c r="L91" s="3" t="s">
        <v>438</v>
      </c>
      <c r="M91" s="3" t="s">
        <v>439</v>
      </c>
      <c r="N91" s="3" t="s">
        <v>102</v>
      </c>
      <c r="O91" s="17">
        <v>34789</v>
      </c>
    </row>
    <row r="92" spans="1:15" ht="15.75">
      <c r="A92" s="11">
        <v>15</v>
      </c>
      <c r="B92" s="12">
        <v>63487</v>
      </c>
      <c r="C92" s="3" t="s">
        <v>438</v>
      </c>
      <c r="D92" s="3" t="s">
        <v>113</v>
      </c>
      <c r="E92" s="16">
        <v>11893.13</v>
      </c>
      <c r="F92" s="13">
        <v>1</v>
      </c>
      <c r="G92" s="34">
        <v>6366</v>
      </c>
      <c r="H92" s="11">
        <v>15</v>
      </c>
      <c r="I92" s="12">
        <v>10157</v>
      </c>
      <c r="J92" s="5">
        <v>1530492</v>
      </c>
      <c r="K92" s="15">
        <v>332</v>
      </c>
      <c r="L92" s="3" t="s">
        <v>438</v>
      </c>
      <c r="M92" s="3" t="s">
        <v>439</v>
      </c>
      <c r="N92" s="3" t="s">
        <v>102</v>
      </c>
      <c r="O92" s="17">
        <v>6366</v>
      </c>
    </row>
    <row r="93" spans="1:15" ht="15.75">
      <c r="A93" s="11">
        <v>15</v>
      </c>
      <c r="B93" s="12">
        <v>63503</v>
      </c>
      <c r="C93" s="3" t="s">
        <v>438</v>
      </c>
      <c r="D93" s="3" t="s">
        <v>114</v>
      </c>
      <c r="E93" s="16">
        <v>370.19</v>
      </c>
      <c r="F93" s="13">
        <v>32.78</v>
      </c>
      <c r="G93" s="34">
        <v>12135</v>
      </c>
      <c r="H93" s="11">
        <v>15</v>
      </c>
      <c r="I93" s="12">
        <v>10157</v>
      </c>
      <c r="J93" s="5">
        <v>1530492</v>
      </c>
      <c r="K93" s="15">
        <v>332</v>
      </c>
      <c r="L93" s="3" t="s">
        <v>438</v>
      </c>
      <c r="M93" s="3" t="s">
        <v>439</v>
      </c>
      <c r="N93" s="3" t="s">
        <v>102</v>
      </c>
      <c r="O93" s="17">
        <v>12135</v>
      </c>
    </row>
    <row r="94" spans="1:15" ht="15.75">
      <c r="A94" s="11">
        <v>15</v>
      </c>
      <c r="B94" s="12">
        <v>63529</v>
      </c>
      <c r="C94" s="3" t="s">
        <v>438</v>
      </c>
      <c r="D94" s="3" t="s">
        <v>115</v>
      </c>
      <c r="E94" s="16">
        <v>2631.07</v>
      </c>
      <c r="F94" s="13">
        <v>166.49</v>
      </c>
      <c r="G94" s="34">
        <v>438047</v>
      </c>
      <c r="H94" s="11">
        <v>15</v>
      </c>
      <c r="I94" s="12">
        <v>10157</v>
      </c>
      <c r="J94" s="5">
        <v>1530492</v>
      </c>
      <c r="K94" s="15">
        <v>332</v>
      </c>
      <c r="L94" s="3" t="s">
        <v>438</v>
      </c>
      <c r="M94" s="3" t="s">
        <v>439</v>
      </c>
      <c r="N94" s="3" t="s">
        <v>102</v>
      </c>
      <c r="O94" s="17">
        <v>438047</v>
      </c>
    </row>
    <row r="95" spans="1:15" ht="15.75">
      <c r="A95" s="11">
        <v>15</v>
      </c>
      <c r="B95" s="12">
        <v>63545</v>
      </c>
      <c r="C95" s="3" t="s">
        <v>438</v>
      </c>
      <c r="D95" s="3" t="s">
        <v>116</v>
      </c>
      <c r="E95" s="16">
        <v>1796.62</v>
      </c>
      <c r="F95" s="13">
        <v>20.06</v>
      </c>
      <c r="G95" s="34">
        <v>36040</v>
      </c>
      <c r="H95" s="11">
        <v>15</v>
      </c>
      <c r="I95" s="12">
        <v>10157</v>
      </c>
      <c r="J95" s="5">
        <v>1530492</v>
      </c>
      <c r="K95" s="15">
        <v>332</v>
      </c>
      <c r="L95" s="3" t="s">
        <v>438</v>
      </c>
      <c r="M95" s="3" t="s">
        <v>439</v>
      </c>
      <c r="N95" s="3" t="s">
        <v>102</v>
      </c>
      <c r="O95" s="17">
        <v>36040</v>
      </c>
    </row>
    <row r="96" spans="1:15" ht="15.75">
      <c r="A96" s="11">
        <v>15</v>
      </c>
      <c r="B96" s="12">
        <v>63552</v>
      </c>
      <c r="C96" s="3" t="s">
        <v>438</v>
      </c>
      <c r="D96" s="3" t="s">
        <v>117</v>
      </c>
      <c r="E96" s="16">
        <v>1043.35</v>
      </c>
      <c r="F96" s="13">
        <v>18.96</v>
      </c>
      <c r="G96" s="34">
        <v>19782</v>
      </c>
      <c r="H96" s="11">
        <v>15</v>
      </c>
      <c r="I96" s="12">
        <v>10157</v>
      </c>
      <c r="J96" s="5">
        <v>1530492</v>
      </c>
      <c r="K96" s="15">
        <v>332</v>
      </c>
      <c r="L96" s="3" t="s">
        <v>438</v>
      </c>
      <c r="M96" s="3" t="s">
        <v>439</v>
      </c>
      <c r="N96" s="3" t="s">
        <v>102</v>
      </c>
      <c r="O96" s="17">
        <v>19782</v>
      </c>
    </row>
    <row r="97" spans="1:15" ht="15.75">
      <c r="A97" s="11">
        <v>15</v>
      </c>
      <c r="B97" s="12">
        <v>63560</v>
      </c>
      <c r="C97" s="3" t="s">
        <v>438</v>
      </c>
      <c r="D97" s="3" t="s">
        <v>118</v>
      </c>
      <c r="E97" s="16">
        <v>328.03</v>
      </c>
      <c r="F97" s="13">
        <v>4.73</v>
      </c>
      <c r="G97" s="34">
        <v>1552</v>
      </c>
      <c r="H97" s="11">
        <v>15</v>
      </c>
      <c r="I97" s="12">
        <v>10157</v>
      </c>
      <c r="J97" s="5">
        <v>1530492</v>
      </c>
      <c r="K97" s="15">
        <v>332</v>
      </c>
      <c r="L97" s="3" t="s">
        <v>438</v>
      </c>
      <c r="M97" s="3" t="s">
        <v>439</v>
      </c>
      <c r="N97" s="3" t="s">
        <v>102</v>
      </c>
      <c r="O97" s="17">
        <v>1552</v>
      </c>
    </row>
    <row r="98" spans="1:15" ht="15.75">
      <c r="A98" s="11">
        <v>15</v>
      </c>
      <c r="B98" s="12">
        <v>63578</v>
      </c>
      <c r="C98" s="3" t="s">
        <v>438</v>
      </c>
      <c r="D98" s="3" t="s">
        <v>119</v>
      </c>
      <c r="E98" s="16">
        <v>891.23</v>
      </c>
      <c r="F98" s="13">
        <v>1</v>
      </c>
      <c r="G98" s="34">
        <v>891</v>
      </c>
      <c r="H98" s="11">
        <v>15</v>
      </c>
      <c r="I98" s="12">
        <v>10157</v>
      </c>
      <c r="J98" s="5">
        <v>1530492</v>
      </c>
      <c r="K98" s="15">
        <v>332</v>
      </c>
      <c r="L98" s="3" t="s">
        <v>438</v>
      </c>
      <c r="M98" s="3" t="s">
        <v>439</v>
      </c>
      <c r="N98" s="3" t="s">
        <v>102</v>
      </c>
      <c r="O98" s="17">
        <v>891</v>
      </c>
    </row>
    <row r="99" spans="1:15" ht="15.75">
      <c r="A99" s="11">
        <v>15</v>
      </c>
      <c r="B99" s="12">
        <v>63586</v>
      </c>
      <c r="C99" s="3" t="s">
        <v>438</v>
      </c>
      <c r="D99" s="3" t="s">
        <v>120</v>
      </c>
      <c r="E99" s="16">
        <v>9287.11</v>
      </c>
      <c r="F99" s="13">
        <v>2</v>
      </c>
      <c r="G99" s="34">
        <v>12732</v>
      </c>
      <c r="H99" s="11">
        <v>15</v>
      </c>
      <c r="I99" s="12">
        <v>10157</v>
      </c>
      <c r="J99" s="5">
        <v>1530492</v>
      </c>
      <c r="K99" s="15">
        <v>332</v>
      </c>
      <c r="L99" s="3" t="s">
        <v>438</v>
      </c>
      <c r="M99" s="3" t="s">
        <v>439</v>
      </c>
      <c r="N99" s="3" t="s">
        <v>102</v>
      </c>
      <c r="O99" s="17">
        <v>12732</v>
      </c>
    </row>
    <row r="100" spans="1:15" ht="15.75">
      <c r="A100" s="11">
        <v>15</v>
      </c>
      <c r="B100" s="12">
        <v>63628</v>
      </c>
      <c r="C100" s="3" t="s">
        <v>438</v>
      </c>
      <c r="D100" s="3" t="s">
        <v>121</v>
      </c>
      <c r="E100" s="16">
        <v>642.77</v>
      </c>
      <c r="F100" s="13">
        <v>2</v>
      </c>
      <c r="G100" s="34">
        <v>1286</v>
      </c>
      <c r="H100" s="11">
        <v>15</v>
      </c>
      <c r="I100" s="12">
        <v>10157</v>
      </c>
      <c r="J100" s="5">
        <v>1530492</v>
      </c>
      <c r="K100" s="15">
        <v>332</v>
      </c>
      <c r="L100" s="3" t="s">
        <v>438</v>
      </c>
      <c r="M100" s="3" t="s">
        <v>439</v>
      </c>
      <c r="N100" s="3" t="s">
        <v>102</v>
      </c>
      <c r="O100" s="17">
        <v>1286</v>
      </c>
    </row>
    <row r="101" spans="1:15" ht="15.75">
      <c r="A101" s="11">
        <v>15</v>
      </c>
      <c r="B101" s="12">
        <v>63669</v>
      </c>
      <c r="C101" s="3" t="s">
        <v>438</v>
      </c>
      <c r="D101" s="3" t="s">
        <v>339</v>
      </c>
      <c r="E101" s="16">
        <v>11236.24</v>
      </c>
      <c r="F101" s="13">
        <v>0.73</v>
      </c>
      <c r="G101" s="34">
        <v>4647</v>
      </c>
      <c r="H101" s="11">
        <v>15</v>
      </c>
      <c r="I101" s="12">
        <v>10157</v>
      </c>
      <c r="J101" s="5">
        <v>1530492</v>
      </c>
      <c r="K101" s="15">
        <v>332</v>
      </c>
      <c r="L101" s="3" t="s">
        <v>438</v>
      </c>
      <c r="M101" s="3" t="s">
        <v>439</v>
      </c>
      <c r="N101" s="3" t="s">
        <v>102</v>
      </c>
      <c r="O101" s="17">
        <v>4647</v>
      </c>
    </row>
    <row r="102" spans="1:15" ht="15.75">
      <c r="A102" s="11">
        <v>15</v>
      </c>
      <c r="B102" s="12">
        <v>63677</v>
      </c>
      <c r="C102" s="3" t="s">
        <v>438</v>
      </c>
      <c r="D102" s="3" t="s">
        <v>122</v>
      </c>
      <c r="E102" s="16">
        <v>3657.1</v>
      </c>
      <c r="F102" s="13">
        <v>12.85</v>
      </c>
      <c r="G102" s="34">
        <v>46994</v>
      </c>
      <c r="H102" s="11">
        <v>15</v>
      </c>
      <c r="I102" s="12">
        <v>10157</v>
      </c>
      <c r="J102" s="5">
        <v>1530492</v>
      </c>
      <c r="K102" s="15">
        <v>332</v>
      </c>
      <c r="L102" s="3" t="s">
        <v>438</v>
      </c>
      <c r="M102" s="3" t="s">
        <v>439</v>
      </c>
      <c r="N102" s="3" t="s">
        <v>102</v>
      </c>
      <c r="O102" s="17">
        <v>46994</v>
      </c>
    </row>
    <row r="103" spans="1:15" ht="15.75">
      <c r="A103" s="11">
        <v>15</v>
      </c>
      <c r="B103" s="12">
        <v>63693</v>
      </c>
      <c r="C103" s="3" t="s">
        <v>438</v>
      </c>
      <c r="D103" s="3" t="s">
        <v>124</v>
      </c>
      <c r="E103" s="16">
        <v>759.92</v>
      </c>
      <c r="F103" s="13">
        <v>45.13</v>
      </c>
      <c r="G103" s="34">
        <v>34295</v>
      </c>
      <c r="H103" s="11">
        <v>15</v>
      </c>
      <c r="I103" s="12">
        <v>10157</v>
      </c>
      <c r="J103" s="5">
        <v>1530492</v>
      </c>
      <c r="K103" s="15">
        <v>332</v>
      </c>
      <c r="L103" s="3" t="s">
        <v>438</v>
      </c>
      <c r="M103" s="3" t="s">
        <v>439</v>
      </c>
      <c r="N103" s="3" t="s">
        <v>102</v>
      </c>
      <c r="O103" s="17">
        <v>34295</v>
      </c>
    </row>
    <row r="104" spans="1:15" ht="15.75">
      <c r="A104" s="11">
        <v>15</v>
      </c>
      <c r="B104" s="12">
        <v>63750</v>
      </c>
      <c r="C104" s="3" t="s">
        <v>438</v>
      </c>
      <c r="D104" s="3" t="s">
        <v>125</v>
      </c>
      <c r="E104" s="16">
        <v>1065.49</v>
      </c>
      <c r="F104" s="13">
        <v>110.58</v>
      </c>
      <c r="G104" s="34">
        <v>117822</v>
      </c>
      <c r="H104" s="11">
        <v>15</v>
      </c>
      <c r="I104" s="12">
        <v>10157</v>
      </c>
      <c r="J104" s="5">
        <v>1530492</v>
      </c>
      <c r="K104" s="15">
        <v>332</v>
      </c>
      <c r="L104" s="3" t="s">
        <v>438</v>
      </c>
      <c r="M104" s="3" t="s">
        <v>439</v>
      </c>
      <c r="N104" s="3" t="s">
        <v>102</v>
      </c>
      <c r="O104" s="17">
        <v>117822</v>
      </c>
    </row>
    <row r="105" spans="1:15" ht="15.75">
      <c r="A105" s="11">
        <v>15</v>
      </c>
      <c r="B105" s="12">
        <v>63776</v>
      </c>
      <c r="C105" s="3" t="s">
        <v>438</v>
      </c>
      <c r="D105" s="3" t="s">
        <v>126</v>
      </c>
      <c r="E105" s="16">
        <v>1543.85</v>
      </c>
      <c r="F105" s="13">
        <v>7.5</v>
      </c>
      <c r="G105" s="34">
        <v>11579</v>
      </c>
      <c r="H105" s="11">
        <v>15</v>
      </c>
      <c r="I105" s="12">
        <v>10157</v>
      </c>
      <c r="J105" s="5">
        <v>1530492</v>
      </c>
      <c r="K105" s="15">
        <v>332</v>
      </c>
      <c r="L105" s="3" t="s">
        <v>438</v>
      </c>
      <c r="M105" s="3" t="s">
        <v>439</v>
      </c>
      <c r="N105" s="3" t="s">
        <v>102</v>
      </c>
      <c r="O105" s="17">
        <v>11579</v>
      </c>
    </row>
    <row r="106" spans="1:15" ht="15.75">
      <c r="A106" s="11">
        <v>15</v>
      </c>
      <c r="B106" s="12">
        <v>63784</v>
      </c>
      <c r="C106" s="3" t="s">
        <v>438</v>
      </c>
      <c r="D106" s="3" t="s">
        <v>127</v>
      </c>
      <c r="E106" s="16">
        <v>1348.89</v>
      </c>
      <c r="F106" s="13">
        <v>3.94</v>
      </c>
      <c r="G106" s="34">
        <v>5315</v>
      </c>
      <c r="H106" s="11">
        <v>15</v>
      </c>
      <c r="I106" s="12">
        <v>10157</v>
      </c>
      <c r="J106" s="5">
        <v>1530492</v>
      </c>
      <c r="K106" s="15">
        <v>332</v>
      </c>
      <c r="L106" s="3" t="s">
        <v>438</v>
      </c>
      <c r="M106" s="3" t="s">
        <v>439</v>
      </c>
      <c r="N106" s="3" t="s">
        <v>102</v>
      </c>
      <c r="O106" s="17">
        <v>5315</v>
      </c>
    </row>
    <row r="107" spans="1:15" ht="15.75">
      <c r="A107" s="11">
        <v>15</v>
      </c>
      <c r="B107" s="12">
        <v>63792</v>
      </c>
      <c r="C107" s="3" t="s">
        <v>438</v>
      </c>
      <c r="D107" s="3" t="s">
        <v>128</v>
      </c>
      <c r="E107" s="16">
        <v>1898.14</v>
      </c>
      <c r="F107" s="13">
        <v>27.8</v>
      </c>
      <c r="G107" s="34">
        <v>52768</v>
      </c>
      <c r="H107" s="11">
        <v>15</v>
      </c>
      <c r="I107" s="12">
        <v>10157</v>
      </c>
      <c r="J107" s="5">
        <v>1530492</v>
      </c>
      <c r="K107" s="15">
        <v>332</v>
      </c>
      <c r="L107" s="3" t="s">
        <v>438</v>
      </c>
      <c r="M107" s="3" t="s">
        <v>439</v>
      </c>
      <c r="N107" s="3" t="s">
        <v>102</v>
      </c>
      <c r="O107" s="17">
        <v>52768</v>
      </c>
    </row>
    <row r="108" spans="1:15" ht="15.75">
      <c r="A108" s="11">
        <v>15</v>
      </c>
      <c r="B108" s="12">
        <v>63800</v>
      </c>
      <c r="C108" s="3" t="s">
        <v>438</v>
      </c>
      <c r="D108" s="3" t="s">
        <v>129</v>
      </c>
      <c r="E108" s="16">
        <v>2741.29</v>
      </c>
      <c r="F108" s="13">
        <v>21.57</v>
      </c>
      <c r="G108" s="34">
        <v>59130</v>
      </c>
      <c r="H108" s="11">
        <v>15</v>
      </c>
      <c r="I108" s="12">
        <v>10157</v>
      </c>
      <c r="J108" s="5">
        <v>1530492</v>
      </c>
      <c r="K108" s="15">
        <v>332</v>
      </c>
      <c r="L108" s="3" t="s">
        <v>438</v>
      </c>
      <c r="M108" s="3" t="s">
        <v>439</v>
      </c>
      <c r="N108" s="3" t="s">
        <v>102</v>
      </c>
      <c r="O108" s="17">
        <v>59130</v>
      </c>
    </row>
    <row r="109" spans="1:15" ht="15.75">
      <c r="A109" s="11">
        <v>15</v>
      </c>
      <c r="B109" s="12">
        <v>63826</v>
      </c>
      <c r="C109" s="3" t="s">
        <v>438</v>
      </c>
      <c r="D109" s="3" t="s">
        <v>131</v>
      </c>
      <c r="E109" s="16">
        <v>2300.62</v>
      </c>
      <c r="F109" s="13">
        <v>324.27</v>
      </c>
      <c r="G109" s="34">
        <v>746022</v>
      </c>
      <c r="H109" s="11">
        <v>15</v>
      </c>
      <c r="I109" s="12">
        <v>10157</v>
      </c>
      <c r="J109" s="5">
        <v>1530492</v>
      </c>
      <c r="K109" s="15">
        <v>332</v>
      </c>
      <c r="L109" s="3" t="s">
        <v>438</v>
      </c>
      <c r="M109" s="3" t="s">
        <v>439</v>
      </c>
      <c r="N109" s="3" t="s">
        <v>102</v>
      </c>
      <c r="O109" s="17">
        <v>746022</v>
      </c>
    </row>
    <row r="110" spans="1:15" ht="15.75">
      <c r="A110" s="11">
        <v>15</v>
      </c>
      <c r="B110" s="12">
        <v>63842</v>
      </c>
      <c r="C110" s="3" t="s">
        <v>438</v>
      </c>
      <c r="D110" s="3" t="s">
        <v>132</v>
      </c>
      <c r="E110" s="16">
        <v>661.14</v>
      </c>
      <c r="F110" s="13">
        <v>4</v>
      </c>
      <c r="G110" s="34">
        <v>2645</v>
      </c>
      <c r="H110" s="11">
        <v>15</v>
      </c>
      <c r="I110" s="12">
        <v>10157</v>
      </c>
      <c r="J110" s="5">
        <v>1530492</v>
      </c>
      <c r="K110" s="15">
        <v>332</v>
      </c>
      <c r="L110" s="3" t="s">
        <v>438</v>
      </c>
      <c r="M110" s="3" t="s">
        <v>439</v>
      </c>
      <c r="N110" s="3" t="s">
        <v>102</v>
      </c>
      <c r="O110" s="17">
        <v>2645</v>
      </c>
    </row>
    <row r="111" spans="1:15" ht="15.75">
      <c r="A111" s="11">
        <v>15</v>
      </c>
      <c r="B111" s="12">
        <v>63859</v>
      </c>
      <c r="C111" s="3" t="s">
        <v>438</v>
      </c>
      <c r="D111" s="3" t="s">
        <v>340</v>
      </c>
      <c r="E111" s="16">
        <v>4101.57</v>
      </c>
      <c r="F111" s="13">
        <v>0.55</v>
      </c>
      <c r="G111" s="34">
        <v>2256</v>
      </c>
      <c r="H111" s="11">
        <v>15</v>
      </c>
      <c r="I111" s="12">
        <v>10157</v>
      </c>
      <c r="J111" s="5">
        <v>1530492</v>
      </c>
      <c r="K111" s="15">
        <v>332</v>
      </c>
      <c r="L111" s="3" t="s">
        <v>438</v>
      </c>
      <c r="M111" s="3" t="s">
        <v>439</v>
      </c>
      <c r="N111" s="3" t="s">
        <v>102</v>
      </c>
      <c r="O111" s="17">
        <v>2256</v>
      </c>
    </row>
    <row r="112" spans="1:15" ht="15.75">
      <c r="A112" s="11">
        <v>15</v>
      </c>
      <c r="B112" s="12">
        <v>73544</v>
      </c>
      <c r="C112" s="3" t="s">
        <v>438</v>
      </c>
      <c r="D112" s="3" t="s">
        <v>133</v>
      </c>
      <c r="E112" s="16">
        <v>1930.66</v>
      </c>
      <c r="F112" s="13">
        <v>8.49</v>
      </c>
      <c r="G112" s="34">
        <v>16391</v>
      </c>
      <c r="H112" s="11">
        <v>15</v>
      </c>
      <c r="I112" s="12">
        <v>10157</v>
      </c>
      <c r="J112" s="5">
        <v>1530492</v>
      </c>
      <c r="K112" s="15">
        <v>332</v>
      </c>
      <c r="L112" s="3" t="s">
        <v>438</v>
      </c>
      <c r="M112" s="3" t="s">
        <v>439</v>
      </c>
      <c r="N112" s="3" t="s">
        <v>102</v>
      </c>
      <c r="O112" s="17">
        <v>16391</v>
      </c>
    </row>
    <row r="113" spans="1:15" ht="15.75">
      <c r="A113" s="11">
        <v>15</v>
      </c>
      <c r="B113" s="12">
        <v>73742</v>
      </c>
      <c r="C113" s="3" t="s">
        <v>438</v>
      </c>
      <c r="D113" s="3" t="s">
        <v>134</v>
      </c>
      <c r="E113" s="16">
        <v>861.87</v>
      </c>
      <c r="F113" s="13">
        <v>1</v>
      </c>
      <c r="G113" s="34">
        <v>862</v>
      </c>
      <c r="H113" s="11">
        <v>15</v>
      </c>
      <c r="I113" s="12">
        <v>10157</v>
      </c>
      <c r="J113" s="5">
        <v>1530492</v>
      </c>
      <c r="K113" s="15">
        <v>332</v>
      </c>
      <c r="L113" s="3" t="s">
        <v>438</v>
      </c>
      <c r="M113" s="3" t="s">
        <v>439</v>
      </c>
      <c r="N113" s="3" t="s">
        <v>102</v>
      </c>
      <c r="O113" s="17">
        <v>862</v>
      </c>
    </row>
    <row r="114" spans="1:15" ht="15.75">
      <c r="A114" s="11">
        <v>15</v>
      </c>
      <c r="B114" s="12">
        <v>75168</v>
      </c>
      <c r="C114" s="3" t="s">
        <v>438</v>
      </c>
      <c r="D114" s="3" t="s">
        <v>135</v>
      </c>
      <c r="E114" s="16">
        <v>3868.5</v>
      </c>
      <c r="F114" s="13">
        <v>52.7</v>
      </c>
      <c r="G114" s="34">
        <v>203870</v>
      </c>
      <c r="H114" s="11">
        <v>15</v>
      </c>
      <c r="I114" s="12">
        <v>10157</v>
      </c>
      <c r="J114" s="5">
        <v>1530492</v>
      </c>
      <c r="K114" s="15">
        <v>332</v>
      </c>
      <c r="L114" s="3" t="s">
        <v>438</v>
      </c>
      <c r="M114" s="3" t="s">
        <v>439</v>
      </c>
      <c r="N114" s="3" t="s">
        <v>102</v>
      </c>
      <c r="O114" s="17">
        <v>203870</v>
      </c>
    </row>
    <row r="115" spans="1:15" ht="15.75">
      <c r="A115" s="11">
        <v>19</v>
      </c>
      <c r="B115" s="12">
        <v>64501</v>
      </c>
      <c r="C115" s="3" t="s">
        <v>440</v>
      </c>
      <c r="D115" s="3" t="s">
        <v>136</v>
      </c>
      <c r="E115" s="16">
        <v>824.76</v>
      </c>
      <c r="F115" s="13">
        <v>1</v>
      </c>
      <c r="G115" s="34">
        <v>825</v>
      </c>
      <c r="H115" s="11">
        <v>15</v>
      </c>
      <c r="I115" s="12">
        <v>10157</v>
      </c>
      <c r="J115" s="5">
        <v>1530492</v>
      </c>
      <c r="K115" s="15">
        <v>332</v>
      </c>
      <c r="L115" s="3" t="s">
        <v>438</v>
      </c>
      <c r="M115" s="3" t="s">
        <v>439</v>
      </c>
      <c r="N115" s="3" t="s">
        <v>102</v>
      </c>
      <c r="O115" s="17">
        <v>825</v>
      </c>
    </row>
    <row r="116" spans="1:15" ht="15.75">
      <c r="A116" s="11">
        <v>19</v>
      </c>
      <c r="B116" s="12">
        <v>64667</v>
      </c>
      <c r="C116" s="3" t="s">
        <v>440</v>
      </c>
      <c r="D116" s="3" t="s">
        <v>341</v>
      </c>
      <c r="E116" s="16">
        <v>425.45</v>
      </c>
      <c r="F116" s="13">
        <v>1</v>
      </c>
      <c r="G116" s="34">
        <v>425</v>
      </c>
      <c r="H116" s="11">
        <v>15</v>
      </c>
      <c r="I116" s="12">
        <v>10157</v>
      </c>
      <c r="J116" s="5">
        <v>1530492</v>
      </c>
      <c r="K116" s="15">
        <v>332</v>
      </c>
      <c r="L116" s="3" t="s">
        <v>438</v>
      </c>
      <c r="M116" s="3" t="s">
        <v>439</v>
      </c>
      <c r="N116" s="3" t="s">
        <v>102</v>
      </c>
      <c r="O116" s="17">
        <v>425</v>
      </c>
    </row>
    <row r="117" spans="1:15" ht="15.75">
      <c r="A117" s="11">
        <v>42</v>
      </c>
      <c r="B117" s="12">
        <v>69229</v>
      </c>
      <c r="C117" s="3" t="s">
        <v>489</v>
      </c>
      <c r="D117" s="3" t="s">
        <v>137</v>
      </c>
      <c r="E117" s="16">
        <v>1568.52</v>
      </c>
      <c r="F117" s="13">
        <v>1</v>
      </c>
      <c r="G117" s="34">
        <v>1569</v>
      </c>
      <c r="H117" s="11">
        <v>15</v>
      </c>
      <c r="I117" s="12">
        <v>10157</v>
      </c>
      <c r="J117" s="5">
        <v>1530492</v>
      </c>
      <c r="K117" s="15">
        <v>332</v>
      </c>
      <c r="L117" s="3" t="s">
        <v>438</v>
      </c>
      <c r="M117" s="3" t="s">
        <v>439</v>
      </c>
      <c r="N117" s="3" t="s">
        <v>102</v>
      </c>
      <c r="O117" s="17">
        <v>1569</v>
      </c>
    </row>
    <row r="118" spans="1:15" ht="15.75">
      <c r="A118" s="11">
        <v>42</v>
      </c>
      <c r="B118" s="12">
        <v>75010</v>
      </c>
      <c r="C118" s="3" t="s">
        <v>489</v>
      </c>
      <c r="D118" s="3" t="s">
        <v>138</v>
      </c>
      <c r="E118" s="16">
        <v>6016.79</v>
      </c>
      <c r="F118" s="13">
        <v>2.22</v>
      </c>
      <c r="G118" s="34">
        <v>13357</v>
      </c>
      <c r="H118" s="11">
        <v>15</v>
      </c>
      <c r="I118" s="12">
        <v>10157</v>
      </c>
      <c r="J118" s="5">
        <v>1530492</v>
      </c>
      <c r="K118" s="15">
        <v>332</v>
      </c>
      <c r="L118" s="3" t="s">
        <v>438</v>
      </c>
      <c r="M118" s="3" t="s">
        <v>439</v>
      </c>
      <c r="N118" s="3" t="s">
        <v>102</v>
      </c>
      <c r="O118" s="17">
        <v>13357</v>
      </c>
    </row>
    <row r="119" spans="1:15" ht="15.75">
      <c r="A119" s="11">
        <v>54</v>
      </c>
      <c r="B119" s="12">
        <v>71951</v>
      </c>
      <c r="C119" s="3" t="s">
        <v>441</v>
      </c>
      <c r="D119" s="3" t="s">
        <v>139</v>
      </c>
      <c r="E119" s="16">
        <v>4209.17</v>
      </c>
      <c r="F119" s="13">
        <v>2</v>
      </c>
      <c r="G119" s="34">
        <v>8418</v>
      </c>
      <c r="H119" s="11">
        <v>15</v>
      </c>
      <c r="I119" s="12">
        <v>10157</v>
      </c>
      <c r="J119" s="5">
        <v>1530492</v>
      </c>
      <c r="K119" s="15">
        <v>332</v>
      </c>
      <c r="L119" s="3" t="s">
        <v>438</v>
      </c>
      <c r="M119" s="3" t="s">
        <v>439</v>
      </c>
      <c r="N119" s="3" t="s">
        <v>102</v>
      </c>
      <c r="O119" s="17">
        <v>8418</v>
      </c>
    </row>
    <row r="120" spans="1:15" ht="15.75">
      <c r="A120" s="11">
        <v>54</v>
      </c>
      <c r="B120" s="12">
        <v>72256</v>
      </c>
      <c r="C120" s="3" t="s">
        <v>441</v>
      </c>
      <c r="D120" s="3" t="s">
        <v>342</v>
      </c>
      <c r="E120" s="16">
        <v>1027.18</v>
      </c>
      <c r="F120" s="13">
        <v>0.53</v>
      </c>
      <c r="G120" s="34">
        <v>544</v>
      </c>
      <c r="H120" s="11">
        <v>15</v>
      </c>
      <c r="I120" s="12">
        <v>10157</v>
      </c>
      <c r="J120" s="5">
        <v>1530492</v>
      </c>
      <c r="K120" s="15">
        <v>332</v>
      </c>
      <c r="L120" s="3" t="s">
        <v>438</v>
      </c>
      <c r="M120" s="3" t="s">
        <v>439</v>
      </c>
      <c r="N120" s="3" t="s">
        <v>102</v>
      </c>
      <c r="O120" s="17">
        <v>544</v>
      </c>
    </row>
    <row r="121" spans="1:15" ht="15.75">
      <c r="A121" s="11">
        <v>54</v>
      </c>
      <c r="B121" s="12">
        <v>75523</v>
      </c>
      <c r="C121" s="3" t="s">
        <v>441</v>
      </c>
      <c r="D121" s="3" t="s">
        <v>343</v>
      </c>
      <c r="E121" s="16">
        <v>745.27</v>
      </c>
      <c r="F121" s="13">
        <v>1</v>
      </c>
      <c r="G121" s="34">
        <v>745</v>
      </c>
      <c r="H121" s="11">
        <v>15</v>
      </c>
      <c r="I121" s="12">
        <v>10157</v>
      </c>
      <c r="J121" s="5">
        <v>1530492</v>
      </c>
      <c r="K121" s="15">
        <v>332</v>
      </c>
      <c r="L121" s="3" t="s">
        <v>438</v>
      </c>
      <c r="M121" s="3" t="s">
        <v>439</v>
      </c>
      <c r="N121" s="3" t="s">
        <v>102</v>
      </c>
      <c r="O121" s="17">
        <v>745</v>
      </c>
    </row>
    <row r="122" spans="1:15" ht="15.75">
      <c r="A122" s="11">
        <v>15</v>
      </c>
      <c r="B122" s="12">
        <v>63818</v>
      </c>
      <c r="C122" s="3" t="s">
        <v>438</v>
      </c>
      <c r="D122" s="3" t="s">
        <v>130</v>
      </c>
      <c r="E122" s="16">
        <v>41247.28</v>
      </c>
      <c r="F122" s="13">
        <v>1</v>
      </c>
      <c r="G122" s="34">
        <v>6366</v>
      </c>
      <c r="H122" s="11">
        <v>15</v>
      </c>
      <c r="I122" s="12">
        <v>10157</v>
      </c>
      <c r="J122" s="5">
        <v>1530492</v>
      </c>
      <c r="K122" s="15">
        <v>332</v>
      </c>
      <c r="L122" s="3" t="s">
        <v>438</v>
      </c>
      <c r="M122" s="3" t="s">
        <v>439</v>
      </c>
      <c r="N122" s="3" t="s">
        <v>102</v>
      </c>
      <c r="O122" s="17">
        <v>6366</v>
      </c>
    </row>
    <row r="123" spans="1:15" ht="15.75">
      <c r="A123" s="11">
        <v>54</v>
      </c>
      <c r="B123" s="12">
        <v>72231</v>
      </c>
      <c r="C123" s="3" t="s">
        <v>441</v>
      </c>
      <c r="D123" s="3" t="s">
        <v>344</v>
      </c>
      <c r="E123" s="16">
        <v>528.75</v>
      </c>
      <c r="F123" s="13">
        <v>1</v>
      </c>
      <c r="G123" s="34">
        <v>529</v>
      </c>
      <c r="H123" s="11">
        <v>15</v>
      </c>
      <c r="I123" s="12">
        <v>10157</v>
      </c>
      <c r="J123" s="5">
        <v>1530492</v>
      </c>
      <c r="K123" s="15">
        <v>332</v>
      </c>
      <c r="L123" s="3" t="s">
        <v>438</v>
      </c>
      <c r="M123" s="3" t="s">
        <v>439</v>
      </c>
      <c r="N123" s="3" t="s">
        <v>102</v>
      </c>
      <c r="O123" s="17">
        <v>529</v>
      </c>
    </row>
    <row r="124" spans="1:15" ht="15.75">
      <c r="A124" s="11"/>
      <c r="B124" s="12"/>
      <c r="C124" s="3"/>
      <c r="D124" s="3"/>
      <c r="E124" s="16"/>
      <c r="F124" s="13"/>
      <c r="G124" s="34"/>
      <c r="H124" s="11"/>
      <c r="I124" s="12"/>
      <c r="J124" s="6" t="s">
        <v>140</v>
      </c>
      <c r="K124" s="15"/>
      <c r="L124" s="3"/>
      <c r="M124" s="3"/>
      <c r="N124" s="3"/>
      <c r="O124" s="19">
        <f>SUBTOTAL(9,O81:O123)</f>
        <v>2119320</v>
      </c>
    </row>
    <row r="125" spans="1:15" ht="15.75">
      <c r="A125" s="11">
        <v>19</v>
      </c>
      <c r="B125" s="12">
        <v>64287</v>
      </c>
      <c r="C125" s="3" t="s">
        <v>440</v>
      </c>
      <c r="D125" s="3" t="s">
        <v>153</v>
      </c>
      <c r="E125" s="16">
        <v>381.9</v>
      </c>
      <c r="F125" s="13">
        <v>0.53</v>
      </c>
      <c r="G125" s="34">
        <v>202</v>
      </c>
      <c r="H125" s="11">
        <v>19</v>
      </c>
      <c r="I125" s="12">
        <v>10199</v>
      </c>
      <c r="J125" s="5">
        <v>1996008</v>
      </c>
      <c r="K125" s="15">
        <v>124</v>
      </c>
      <c r="L125" s="3" t="s">
        <v>440</v>
      </c>
      <c r="M125" s="3" t="s">
        <v>442</v>
      </c>
      <c r="N125" s="3" t="s">
        <v>142</v>
      </c>
      <c r="O125" s="17">
        <v>202</v>
      </c>
    </row>
    <row r="126" spans="1:15" ht="15.75">
      <c r="A126" s="11">
        <v>19</v>
      </c>
      <c r="B126" s="12">
        <v>64295</v>
      </c>
      <c r="C126" s="3" t="s">
        <v>440</v>
      </c>
      <c r="D126" s="3" t="s">
        <v>345</v>
      </c>
      <c r="E126" s="16">
        <v>1187.39</v>
      </c>
      <c r="F126" s="13">
        <v>0.9</v>
      </c>
      <c r="G126" s="34">
        <v>1069</v>
      </c>
      <c r="H126" s="11">
        <v>19</v>
      </c>
      <c r="I126" s="12">
        <v>10199</v>
      </c>
      <c r="J126" s="5">
        <v>1996008</v>
      </c>
      <c r="K126" s="15">
        <v>124</v>
      </c>
      <c r="L126" s="3" t="s">
        <v>440</v>
      </c>
      <c r="M126" s="3" t="s">
        <v>442</v>
      </c>
      <c r="N126" s="3" t="s">
        <v>142</v>
      </c>
      <c r="O126" s="17">
        <v>1069</v>
      </c>
    </row>
    <row r="127" spans="1:15" ht="15.75">
      <c r="A127" s="11">
        <v>19</v>
      </c>
      <c r="B127" s="12">
        <v>64329</v>
      </c>
      <c r="C127" s="3" t="s">
        <v>440</v>
      </c>
      <c r="D127" s="3" t="s">
        <v>154</v>
      </c>
      <c r="E127" s="16">
        <v>1273.72</v>
      </c>
      <c r="F127" s="13">
        <v>1.52</v>
      </c>
      <c r="G127" s="34">
        <v>1936</v>
      </c>
      <c r="H127" s="11">
        <v>19</v>
      </c>
      <c r="I127" s="12">
        <v>10199</v>
      </c>
      <c r="J127" s="5">
        <v>1996008</v>
      </c>
      <c r="K127" s="15">
        <v>124</v>
      </c>
      <c r="L127" s="3" t="s">
        <v>440</v>
      </c>
      <c r="M127" s="3" t="s">
        <v>442</v>
      </c>
      <c r="N127" s="3" t="s">
        <v>142</v>
      </c>
      <c r="O127" s="17">
        <v>1936</v>
      </c>
    </row>
    <row r="128" spans="1:15" ht="15.75">
      <c r="A128" s="11">
        <v>19</v>
      </c>
      <c r="B128" s="12">
        <v>64352</v>
      </c>
      <c r="C128" s="3" t="s">
        <v>440</v>
      </c>
      <c r="D128" s="3" t="s">
        <v>156</v>
      </c>
      <c r="E128" s="16">
        <v>2300.65</v>
      </c>
      <c r="F128" s="13">
        <v>0.66</v>
      </c>
      <c r="G128" s="34">
        <v>1518</v>
      </c>
      <c r="H128" s="11">
        <v>19</v>
      </c>
      <c r="I128" s="12">
        <v>10199</v>
      </c>
      <c r="J128" s="5">
        <v>1996008</v>
      </c>
      <c r="K128" s="15">
        <v>124</v>
      </c>
      <c r="L128" s="3" t="s">
        <v>440</v>
      </c>
      <c r="M128" s="3" t="s">
        <v>442</v>
      </c>
      <c r="N128" s="3" t="s">
        <v>142</v>
      </c>
      <c r="O128" s="17">
        <v>1518</v>
      </c>
    </row>
    <row r="129" spans="1:15" ht="15.75">
      <c r="A129" s="11">
        <v>19</v>
      </c>
      <c r="B129" s="12">
        <v>64378</v>
      </c>
      <c r="C129" s="3" t="s">
        <v>440</v>
      </c>
      <c r="D129" s="3" t="s">
        <v>346</v>
      </c>
      <c r="E129" s="16">
        <v>1322.57</v>
      </c>
      <c r="F129" s="13">
        <v>0.02</v>
      </c>
      <c r="G129" s="34">
        <v>26</v>
      </c>
      <c r="H129" s="11">
        <v>19</v>
      </c>
      <c r="I129" s="12">
        <v>10199</v>
      </c>
      <c r="J129" s="5">
        <v>1996008</v>
      </c>
      <c r="K129" s="15">
        <v>124</v>
      </c>
      <c r="L129" s="3" t="s">
        <v>440</v>
      </c>
      <c r="M129" s="3" t="s">
        <v>442</v>
      </c>
      <c r="N129" s="3" t="s">
        <v>142</v>
      </c>
      <c r="O129" s="17">
        <v>26</v>
      </c>
    </row>
    <row r="130" spans="1:15" ht="15.75">
      <c r="A130" s="11">
        <v>19</v>
      </c>
      <c r="B130" s="12">
        <v>64451</v>
      </c>
      <c r="C130" s="3" t="s">
        <v>440</v>
      </c>
      <c r="D130" s="3" t="s">
        <v>158</v>
      </c>
      <c r="E130" s="16">
        <v>1039.2</v>
      </c>
      <c r="F130" s="13">
        <v>0.33</v>
      </c>
      <c r="G130" s="34">
        <v>343</v>
      </c>
      <c r="H130" s="11">
        <v>19</v>
      </c>
      <c r="I130" s="12">
        <v>10199</v>
      </c>
      <c r="J130" s="5">
        <v>1996008</v>
      </c>
      <c r="K130" s="15">
        <v>124</v>
      </c>
      <c r="L130" s="3" t="s">
        <v>440</v>
      </c>
      <c r="M130" s="3" t="s">
        <v>442</v>
      </c>
      <c r="N130" s="3" t="s">
        <v>142</v>
      </c>
      <c r="O130" s="17">
        <v>343</v>
      </c>
    </row>
    <row r="131" spans="1:15" ht="15.75">
      <c r="A131" s="11">
        <v>19</v>
      </c>
      <c r="B131" s="12">
        <v>64527</v>
      </c>
      <c r="C131" s="3" t="s">
        <v>440</v>
      </c>
      <c r="D131" s="3" t="s">
        <v>159</v>
      </c>
      <c r="E131" s="16">
        <v>876.14</v>
      </c>
      <c r="F131" s="13">
        <v>0.22</v>
      </c>
      <c r="G131" s="34">
        <v>193</v>
      </c>
      <c r="H131" s="11">
        <v>19</v>
      </c>
      <c r="I131" s="12">
        <v>10199</v>
      </c>
      <c r="J131" s="5">
        <v>1996008</v>
      </c>
      <c r="K131" s="15">
        <v>124</v>
      </c>
      <c r="L131" s="3" t="s">
        <v>440</v>
      </c>
      <c r="M131" s="3" t="s">
        <v>442</v>
      </c>
      <c r="N131" s="3" t="s">
        <v>142</v>
      </c>
      <c r="O131" s="17">
        <v>193</v>
      </c>
    </row>
    <row r="132" spans="1:15" ht="15.75">
      <c r="A132" s="11">
        <v>19</v>
      </c>
      <c r="B132" s="12">
        <v>64634</v>
      </c>
      <c r="C132" s="3" t="s">
        <v>440</v>
      </c>
      <c r="D132" s="3" t="s">
        <v>162</v>
      </c>
      <c r="E132" s="16">
        <v>1290.28</v>
      </c>
      <c r="F132" s="13">
        <v>2.63</v>
      </c>
      <c r="G132" s="34">
        <v>3393</v>
      </c>
      <c r="H132" s="11">
        <v>19</v>
      </c>
      <c r="I132" s="12">
        <v>10199</v>
      </c>
      <c r="J132" s="5">
        <v>1996008</v>
      </c>
      <c r="K132" s="15">
        <v>124</v>
      </c>
      <c r="L132" s="3" t="s">
        <v>440</v>
      </c>
      <c r="M132" s="3" t="s">
        <v>442</v>
      </c>
      <c r="N132" s="3" t="s">
        <v>142</v>
      </c>
      <c r="O132" s="17">
        <v>3393</v>
      </c>
    </row>
    <row r="133" spans="1:15" ht="15.75">
      <c r="A133" s="11">
        <v>19</v>
      </c>
      <c r="B133" s="12">
        <v>64725</v>
      </c>
      <c r="C133" s="3" t="s">
        <v>440</v>
      </c>
      <c r="D133" s="3" t="s">
        <v>163</v>
      </c>
      <c r="E133" s="16">
        <v>1092.26</v>
      </c>
      <c r="F133" s="13">
        <v>15.84</v>
      </c>
      <c r="G133" s="34">
        <v>17301</v>
      </c>
      <c r="H133" s="11">
        <v>19</v>
      </c>
      <c r="I133" s="12">
        <v>10199</v>
      </c>
      <c r="J133" s="5">
        <v>1996008</v>
      </c>
      <c r="K133" s="15">
        <v>124</v>
      </c>
      <c r="L133" s="3" t="s">
        <v>440</v>
      </c>
      <c r="M133" s="3" t="s">
        <v>442</v>
      </c>
      <c r="N133" s="3" t="s">
        <v>142</v>
      </c>
      <c r="O133" s="17">
        <v>17301</v>
      </c>
    </row>
    <row r="134" spans="1:15" ht="15.75">
      <c r="A134" s="11">
        <v>19</v>
      </c>
      <c r="B134" s="12">
        <v>64733</v>
      </c>
      <c r="C134" s="3" t="s">
        <v>440</v>
      </c>
      <c r="D134" s="3" t="s">
        <v>164</v>
      </c>
      <c r="E134" s="16">
        <v>1679.97</v>
      </c>
      <c r="F134" s="13">
        <v>895.5</v>
      </c>
      <c r="G134" s="34">
        <v>1504413</v>
      </c>
      <c r="H134" s="11">
        <v>19</v>
      </c>
      <c r="I134" s="12">
        <v>10199</v>
      </c>
      <c r="J134" s="5">
        <v>1996008</v>
      </c>
      <c r="K134" s="15">
        <v>124</v>
      </c>
      <c r="L134" s="3" t="s">
        <v>440</v>
      </c>
      <c r="M134" s="3" t="s">
        <v>442</v>
      </c>
      <c r="N134" s="3" t="s">
        <v>142</v>
      </c>
      <c r="O134" s="17">
        <v>1504413</v>
      </c>
    </row>
    <row r="135" spans="1:15" ht="15.75">
      <c r="A135" s="11">
        <v>19</v>
      </c>
      <c r="B135" s="12">
        <v>64774</v>
      </c>
      <c r="C135" s="3" t="s">
        <v>440</v>
      </c>
      <c r="D135" s="3" t="s">
        <v>165</v>
      </c>
      <c r="E135" s="16">
        <v>438.03</v>
      </c>
      <c r="F135" s="13">
        <v>13.93</v>
      </c>
      <c r="G135" s="34">
        <v>6102</v>
      </c>
      <c r="H135" s="11">
        <v>19</v>
      </c>
      <c r="I135" s="12">
        <v>10199</v>
      </c>
      <c r="J135" s="5">
        <v>1996008</v>
      </c>
      <c r="K135" s="15">
        <v>124</v>
      </c>
      <c r="L135" s="3" t="s">
        <v>440</v>
      </c>
      <c r="M135" s="3" t="s">
        <v>442</v>
      </c>
      <c r="N135" s="3" t="s">
        <v>142</v>
      </c>
      <c r="O135" s="17">
        <v>6102</v>
      </c>
    </row>
    <row r="136" spans="1:15" ht="15.75">
      <c r="A136" s="11">
        <v>19</v>
      </c>
      <c r="B136" s="12">
        <v>64808</v>
      </c>
      <c r="C136" s="3" t="s">
        <v>440</v>
      </c>
      <c r="D136" s="3" t="s">
        <v>166</v>
      </c>
      <c r="E136" s="16">
        <v>882.99</v>
      </c>
      <c r="F136" s="13">
        <v>9.22</v>
      </c>
      <c r="G136" s="34">
        <v>8141</v>
      </c>
      <c r="H136" s="11">
        <v>19</v>
      </c>
      <c r="I136" s="12">
        <v>10199</v>
      </c>
      <c r="J136" s="5">
        <v>1996008</v>
      </c>
      <c r="K136" s="15">
        <v>124</v>
      </c>
      <c r="L136" s="3" t="s">
        <v>440</v>
      </c>
      <c r="M136" s="3" t="s">
        <v>442</v>
      </c>
      <c r="N136" s="3" t="s">
        <v>142</v>
      </c>
      <c r="O136" s="17">
        <v>8141</v>
      </c>
    </row>
    <row r="137" spans="1:15" ht="15.75">
      <c r="A137" s="11">
        <v>19</v>
      </c>
      <c r="B137" s="12">
        <v>64873</v>
      </c>
      <c r="C137" s="3" t="s">
        <v>440</v>
      </c>
      <c r="D137" s="3" t="s">
        <v>168</v>
      </c>
      <c r="E137" s="16">
        <v>591.07</v>
      </c>
      <c r="F137" s="13">
        <v>2.47</v>
      </c>
      <c r="G137" s="34">
        <v>1460</v>
      </c>
      <c r="H137" s="11">
        <v>19</v>
      </c>
      <c r="I137" s="12">
        <v>10199</v>
      </c>
      <c r="J137" s="5">
        <v>1996008</v>
      </c>
      <c r="K137" s="15">
        <v>124</v>
      </c>
      <c r="L137" s="3" t="s">
        <v>440</v>
      </c>
      <c r="M137" s="3" t="s">
        <v>442</v>
      </c>
      <c r="N137" s="3" t="s">
        <v>142</v>
      </c>
      <c r="O137" s="17">
        <v>1460</v>
      </c>
    </row>
    <row r="138" spans="1:15" ht="15.75">
      <c r="A138" s="11">
        <v>19</v>
      </c>
      <c r="B138" s="12">
        <v>64881</v>
      </c>
      <c r="C138" s="3" t="s">
        <v>440</v>
      </c>
      <c r="D138" s="3" t="s">
        <v>141</v>
      </c>
      <c r="E138" s="16">
        <v>3351.56</v>
      </c>
      <c r="F138" s="13">
        <v>0.13</v>
      </c>
      <c r="G138" s="34">
        <v>436</v>
      </c>
      <c r="H138" s="11">
        <v>19</v>
      </c>
      <c r="I138" s="12">
        <v>10199</v>
      </c>
      <c r="J138" s="5">
        <v>1996008</v>
      </c>
      <c r="K138" s="15">
        <v>124</v>
      </c>
      <c r="L138" s="3" t="s">
        <v>440</v>
      </c>
      <c r="M138" s="3" t="s">
        <v>442</v>
      </c>
      <c r="N138" s="3" t="s">
        <v>142</v>
      </c>
      <c r="O138" s="17">
        <v>436</v>
      </c>
    </row>
    <row r="139" spans="1:15" ht="15.75">
      <c r="A139" s="11">
        <v>19</v>
      </c>
      <c r="B139" s="12">
        <v>64907</v>
      </c>
      <c r="C139" s="3" t="s">
        <v>440</v>
      </c>
      <c r="D139" s="3" t="s">
        <v>143</v>
      </c>
      <c r="E139" s="16">
        <v>738.6</v>
      </c>
      <c r="F139" s="13">
        <v>11.1</v>
      </c>
      <c r="G139" s="34">
        <v>8198</v>
      </c>
      <c r="H139" s="11">
        <v>19</v>
      </c>
      <c r="I139" s="12">
        <v>10199</v>
      </c>
      <c r="J139" s="5">
        <v>1996008</v>
      </c>
      <c r="K139" s="15">
        <v>124</v>
      </c>
      <c r="L139" s="3" t="s">
        <v>440</v>
      </c>
      <c r="M139" s="3" t="s">
        <v>442</v>
      </c>
      <c r="N139" s="3" t="s">
        <v>142</v>
      </c>
      <c r="O139" s="17">
        <v>8198</v>
      </c>
    </row>
    <row r="140" spans="1:15" ht="15.75">
      <c r="A140" s="11">
        <v>19</v>
      </c>
      <c r="B140" s="12">
        <v>65128</v>
      </c>
      <c r="C140" s="3" t="s">
        <v>440</v>
      </c>
      <c r="D140" s="3" t="s">
        <v>144</v>
      </c>
      <c r="E140" s="16">
        <v>1353.86</v>
      </c>
      <c r="F140" s="13">
        <v>1.27</v>
      </c>
      <c r="G140" s="34">
        <v>1719</v>
      </c>
      <c r="H140" s="11">
        <v>19</v>
      </c>
      <c r="I140" s="12">
        <v>10199</v>
      </c>
      <c r="J140" s="5">
        <v>1996008</v>
      </c>
      <c r="K140" s="15">
        <v>124</v>
      </c>
      <c r="L140" s="3" t="s">
        <v>440</v>
      </c>
      <c r="M140" s="3" t="s">
        <v>442</v>
      </c>
      <c r="N140" s="3" t="s">
        <v>142</v>
      </c>
      <c r="O140" s="17">
        <v>1719</v>
      </c>
    </row>
    <row r="141" spans="1:15" ht="15.75">
      <c r="A141" s="11">
        <v>19</v>
      </c>
      <c r="B141" s="12">
        <v>73437</v>
      </c>
      <c r="C141" s="3" t="s">
        <v>440</v>
      </c>
      <c r="D141" s="3" t="s">
        <v>145</v>
      </c>
      <c r="E141" s="16">
        <v>772.4</v>
      </c>
      <c r="F141" s="13">
        <v>41.97</v>
      </c>
      <c r="G141" s="34">
        <v>32418</v>
      </c>
      <c r="H141" s="11">
        <v>19</v>
      </c>
      <c r="I141" s="12">
        <v>10199</v>
      </c>
      <c r="J141" s="5">
        <v>1996008</v>
      </c>
      <c r="K141" s="15">
        <v>124</v>
      </c>
      <c r="L141" s="3" t="s">
        <v>440</v>
      </c>
      <c r="M141" s="3" t="s">
        <v>442</v>
      </c>
      <c r="N141" s="3" t="s">
        <v>142</v>
      </c>
      <c r="O141" s="17">
        <v>32418</v>
      </c>
    </row>
    <row r="142" spans="1:15" ht="15.75">
      <c r="A142" s="11">
        <v>19</v>
      </c>
      <c r="B142" s="12">
        <v>73452</v>
      </c>
      <c r="C142" s="3" t="s">
        <v>440</v>
      </c>
      <c r="D142" s="3" t="s">
        <v>147</v>
      </c>
      <c r="E142" s="16">
        <v>1068.08</v>
      </c>
      <c r="F142" s="13">
        <v>0.33</v>
      </c>
      <c r="G142" s="34">
        <v>352</v>
      </c>
      <c r="H142" s="11">
        <v>19</v>
      </c>
      <c r="I142" s="12">
        <v>10199</v>
      </c>
      <c r="J142" s="5">
        <v>1996008</v>
      </c>
      <c r="K142" s="15">
        <v>124</v>
      </c>
      <c r="L142" s="3" t="s">
        <v>440</v>
      </c>
      <c r="M142" s="3" t="s">
        <v>442</v>
      </c>
      <c r="N142" s="3" t="s">
        <v>142</v>
      </c>
      <c r="O142" s="17">
        <v>352</v>
      </c>
    </row>
    <row r="143" spans="1:15" ht="15.75">
      <c r="A143" s="11">
        <v>19</v>
      </c>
      <c r="B143" s="12">
        <v>75713</v>
      </c>
      <c r="C143" s="3" t="s">
        <v>440</v>
      </c>
      <c r="D143" s="3" t="s">
        <v>149</v>
      </c>
      <c r="E143" s="16">
        <v>1295.04</v>
      </c>
      <c r="F143" s="13">
        <v>0.96</v>
      </c>
      <c r="G143" s="34">
        <v>1243</v>
      </c>
      <c r="H143" s="11">
        <v>19</v>
      </c>
      <c r="I143" s="12">
        <v>10199</v>
      </c>
      <c r="J143" s="5">
        <v>1996008</v>
      </c>
      <c r="K143" s="15">
        <v>124</v>
      </c>
      <c r="L143" s="3" t="s">
        <v>440</v>
      </c>
      <c r="M143" s="3" t="s">
        <v>442</v>
      </c>
      <c r="N143" s="3" t="s">
        <v>142</v>
      </c>
      <c r="O143" s="17">
        <v>1243</v>
      </c>
    </row>
    <row r="144" spans="1:15" ht="15.75">
      <c r="A144" s="11">
        <v>36</v>
      </c>
      <c r="B144" s="12">
        <v>67652</v>
      </c>
      <c r="C144" s="3" t="s">
        <v>443</v>
      </c>
      <c r="D144" s="3" t="s">
        <v>150</v>
      </c>
      <c r="E144" s="16">
        <v>1181.96</v>
      </c>
      <c r="F144" s="13">
        <v>0.49</v>
      </c>
      <c r="G144" s="34">
        <v>579</v>
      </c>
      <c r="H144" s="11">
        <v>19</v>
      </c>
      <c r="I144" s="12">
        <v>10199</v>
      </c>
      <c r="J144" s="5">
        <v>1996008</v>
      </c>
      <c r="K144" s="15">
        <v>124</v>
      </c>
      <c r="L144" s="3" t="s">
        <v>440</v>
      </c>
      <c r="M144" s="3" t="s">
        <v>442</v>
      </c>
      <c r="N144" s="3" t="s">
        <v>142</v>
      </c>
      <c r="O144" s="17">
        <v>579</v>
      </c>
    </row>
    <row r="145" spans="1:15" ht="15.75">
      <c r="A145" s="11">
        <v>36</v>
      </c>
      <c r="B145" s="12">
        <v>67678</v>
      </c>
      <c r="C145" s="3" t="s">
        <v>443</v>
      </c>
      <c r="D145" s="3" t="s">
        <v>347</v>
      </c>
      <c r="E145" s="16">
        <v>1212.55</v>
      </c>
      <c r="F145" s="13">
        <v>0.19</v>
      </c>
      <c r="G145" s="34">
        <v>230</v>
      </c>
      <c r="H145" s="11">
        <v>19</v>
      </c>
      <c r="I145" s="12">
        <v>10199</v>
      </c>
      <c r="J145" s="5">
        <v>1996008</v>
      </c>
      <c r="K145" s="15">
        <v>124</v>
      </c>
      <c r="L145" s="3" t="s">
        <v>440</v>
      </c>
      <c r="M145" s="3" t="s">
        <v>442</v>
      </c>
      <c r="N145" s="3" t="s">
        <v>142</v>
      </c>
      <c r="O145" s="17">
        <v>230</v>
      </c>
    </row>
    <row r="146" spans="1:15" ht="15.75">
      <c r="A146" s="11"/>
      <c r="B146" s="12"/>
      <c r="C146" s="3"/>
      <c r="D146" s="3"/>
      <c r="E146" s="16"/>
      <c r="F146" s="13"/>
      <c r="G146" s="34"/>
      <c r="H146" s="11"/>
      <c r="I146" s="12"/>
      <c r="J146" s="6" t="s">
        <v>171</v>
      </c>
      <c r="K146" s="15"/>
      <c r="L146" s="3"/>
      <c r="M146" s="3"/>
      <c r="N146" s="3"/>
      <c r="O146" s="19">
        <f>SUBTOTAL(9,O125:O145)</f>
        <v>1591272</v>
      </c>
    </row>
    <row r="147" spans="1:15" ht="15.75">
      <c r="A147" s="11">
        <v>10</v>
      </c>
      <c r="B147" s="12">
        <v>62117</v>
      </c>
      <c r="C147" s="3" t="s">
        <v>444</v>
      </c>
      <c r="D147" s="3" t="s">
        <v>348</v>
      </c>
      <c r="E147" s="16">
        <v>1341.93</v>
      </c>
      <c r="F147" s="13">
        <v>0.47</v>
      </c>
      <c r="G147" s="34">
        <v>631</v>
      </c>
      <c r="H147" s="11">
        <v>20</v>
      </c>
      <c r="I147" s="12">
        <v>10207</v>
      </c>
      <c r="J147" s="5">
        <v>117184</v>
      </c>
      <c r="K147" s="15">
        <v>1001</v>
      </c>
      <c r="L147" s="3" t="s">
        <v>445</v>
      </c>
      <c r="M147" s="3" t="s">
        <v>446</v>
      </c>
      <c r="N147" s="3" t="s">
        <v>173</v>
      </c>
      <c r="O147" s="17">
        <v>631</v>
      </c>
    </row>
    <row r="148" spans="1:15" ht="15.75">
      <c r="A148" s="11">
        <v>10</v>
      </c>
      <c r="B148" s="12">
        <v>62166</v>
      </c>
      <c r="C148" s="3" t="s">
        <v>444</v>
      </c>
      <c r="D148" s="3" t="s">
        <v>172</v>
      </c>
      <c r="E148" s="16">
        <v>652.52</v>
      </c>
      <c r="F148" s="13">
        <v>1.56</v>
      </c>
      <c r="G148" s="34">
        <v>1018</v>
      </c>
      <c r="H148" s="11">
        <v>20</v>
      </c>
      <c r="I148" s="12">
        <v>10207</v>
      </c>
      <c r="J148" s="5">
        <v>117184</v>
      </c>
      <c r="K148" s="15">
        <v>1001</v>
      </c>
      <c r="L148" s="3" t="s">
        <v>445</v>
      </c>
      <c r="M148" s="3" t="s">
        <v>446</v>
      </c>
      <c r="N148" s="3" t="s">
        <v>173</v>
      </c>
      <c r="O148" s="17">
        <v>1018</v>
      </c>
    </row>
    <row r="149" spans="1:15" ht="15.75">
      <c r="A149" s="11">
        <v>10</v>
      </c>
      <c r="B149" s="12">
        <v>73809</v>
      </c>
      <c r="C149" s="3" t="s">
        <v>444</v>
      </c>
      <c r="D149" s="3" t="s">
        <v>174</v>
      </c>
      <c r="E149" s="16">
        <v>1775.31</v>
      </c>
      <c r="F149" s="13">
        <v>0.9</v>
      </c>
      <c r="G149" s="34">
        <v>1598</v>
      </c>
      <c r="H149" s="11">
        <v>20</v>
      </c>
      <c r="I149" s="12">
        <v>10207</v>
      </c>
      <c r="J149" s="5">
        <v>117184</v>
      </c>
      <c r="K149" s="15">
        <v>1001</v>
      </c>
      <c r="L149" s="3" t="s">
        <v>445</v>
      </c>
      <c r="M149" s="3" t="s">
        <v>446</v>
      </c>
      <c r="N149" s="3" t="s">
        <v>173</v>
      </c>
      <c r="O149" s="17">
        <v>1598</v>
      </c>
    </row>
    <row r="150" spans="1:15" ht="15.75">
      <c r="A150" s="11">
        <v>10</v>
      </c>
      <c r="B150" s="12">
        <v>73999</v>
      </c>
      <c r="C150" s="3" t="s">
        <v>444</v>
      </c>
      <c r="D150" s="3" t="s">
        <v>349</v>
      </c>
      <c r="E150" s="16">
        <v>738.42</v>
      </c>
      <c r="F150" s="13">
        <v>0.33</v>
      </c>
      <c r="G150" s="34">
        <v>244</v>
      </c>
      <c r="H150" s="11">
        <v>20</v>
      </c>
      <c r="I150" s="12">
        <v>10207</v>
      </c>
      <c r="J150" s="5">
        <v>117184</v>
      </c>
      <c r="K150" s="15">
        <v>1001</v>
      </c>
      <c r="L150" s="3" t="s">
        <v>445</v>
      </c>
      <c r="M150" s="3" t="s">
        <v>446</v>
      </c>
      <c r="N150" s="3" t="s">
        <v>173</v>
      </c>
      <c r="O150" s="17">
        <v>244</v>
      </c>
    </row>
    <row r="151" spans="1:15" ht="15.75">
      <c r="A151" s="11">
        <v>20</v>
      </c>
      <c r="B151" s="12">
        <v>65201</v>
      </c>
      <c r="C151" s="3" t="s">
        <v>445</v>
      </c>
      <c r="D151" s="3" t="s">
        <v>178</v>
      </c>
      <c r="E151" s="16">
        <v>3288.73</v>
      </c>
      <c r="F151" s="13">
        <v>7.06</v>
      </c>
      <c r="G151" s="34">
        <v>23218</v>
      </c>
      <c r="H151" s="11">
        <v>20</v>
      </c>
      <c r="I151" s="12">
        <v>10207</v>
      </c>
      <c r="J151" s="5">
        <v>117184</v>
      </c>
      <c r="K151" s="15">
        <v>1001</v>
      </c>
      <c r="L151" s="3" t="s">
        <v>445</v>
      </c>
      <c r="M151" s="3" t="s">
        <v>446</v>
      </c>
      <c r="N151" s="3" t="s">
        <v>173</v>
      </c>
      <c r="O151" s="17">
        <v>23218</v>
      </c>
    </row>
    <row r="152" spans="1:15" ht="15.75">
      <c r="A152" s="11">
        <v>20</v>
      </c>
      <c r="B152" s="12">
        <v>65243</v>
      </c>
      <c r="C152" s="3" t="s">
        <v>445</v>
      </c>
      <c r="D152" s="3" t="s">
        <v>179</v>
      </c>
      <c r="E152" s="16">
        <v>985.16</v>
      </c>
      <c r="F152" s="13">
        <v>292.89</v>
      </c>
      <c r="G152" s="34">
        <v>288544</v>
      </c>
      <c r="H152" s="11">
        <v>20</v>
      </c>
      <c r="I152" s="12">
        <v>10207</v>
      </c>
      <c r="J152" s="5">
        <v>117184</v>
      </c>
      <c r="K152" s="15">
        <v>1001</v>
      </c>
      <c r="L152" s="3" t="s">
        <v>445</v>
      </c>
      <c r="M152" s="3" t="s">
        <v>446</v>
      </c>
      <c r="N152" s="3" t="s">
        <v>173</v>
      </c>
      <c r="O152" s="17">
        <v>288544</v>
      </c>
    </row>
    <row r="153" spans="1:15" ht="15.75">
      <c r="A153" s="11">
        <v>20</v>
      </c>
      <c r="B153" s="12">
        <v>75580</v>
      </c>
      <c r="C153" s="3" t="s">
        <v>445</v>
      </c>
      <c r="D153" s="3" t="s">
        <v>180</v>
      </c>
      <c r="E153" s="16">
        <v>1958.02</v>
      </c>
      <c r="F153" s="13">
        <v>1.64</v>
      </c>
      <c r="G153" s="34">
        <v>3211</v>
      </c>
      <c r="H153" s="11">
        <v>20</v>
      </c>
      <c r="I153" s="12">
        <v>10207</v>
      </c>
      <c r="J153" s="5">
        <v>117184</v>
      </c>
      <c r="K153" s="15">
        <v>1001</v>
      </c>
      <c r="L153" s="3" t="s">
        <v>445</v>
      </c>
      <c r="M153" s="3" t="s">
        <v>446</v>
      </c>
      <c r="N153" s="3" t="s">
        <v>173</v>
      </c>
      <c r="O153" s="17">
        <v>3211</v>
      </c>
    </row>
    <row r="154" spans="1:15" ht="15.75">
      <c r="A154" s="11">
        <v>20</v>
      </c>
      <c r="B154" s="12">
        <v>75606</v>
      </c>
      <c r="C154" s="3" t="s">
        <v>445</v>
      </c>
      <c r="D154" s="3" t="s">
        <v>350</v>
      </c>
      <c r="E154" s="16">
        <v>3481.44</v>
      </c>
      <c r="F154" s="13">
        <v>0.47</v>
      </c>
      <c r="G154" s="34">
        <v>1636</v>
      </c>
      <c r="H154" s="11">
        <v>20</v>
      </c>
      <c r="I154" s="12">
        <v>10207</v>
      </c>
      <c r="J154" s="5">
        <v>117184</v>
      </c>
      <c r="K154" s="15">
        <v>1001</v>
      </c>
      <c r="L154" s="3" t="s">
        <v>445</v>
      </c>
      <c r="M154" s="3" t="s">
        <v>446</v>
      </c>
      <c r="N154" s="3" t="s">
        <v>173</v>
      </c>
      <c r="O154" s="17">
        <v>1636</v>
      </c>
    </row>
    <row r="155" spans="1:15" ht="15.75">
      <c r="A155" s="11"/>
      <c r="B155" s="12"/>
      <c r="C155" s="3"/>
      <c r="D155" s="3"/>
      <c r="E155" s="16"/>
      <c r="F155" s="13"/>
      <c r="G155" s="34"/>
      <c r="H155" s="11"/>
      <c r="I155" s="12"/>
      <c r="J155" s="6" t="s">
        <v>182</v>
      </c>
      <c r="K155" s="15"/>
      <c r="L155" s="3"/>
      <c r="M155" s="3"/>
      <c r="N155" s="3"/>
      <c r="O155" s="19">
        <f>SUBTOTAL(9,O147:O154)</f>
        <v>320100</v>
      </c>
    </row>
    <row r="156" spans="1:15" ht="15.75">
      <c r="A156" s="11">
        <v>20</v>
      </c>
      <c r="B156" s="12">
        <v>65177</v>
      </c>
      <c r="C156" s="3" t="s">
        <v>445</v>
      </c>
      <c r="D156" s="3" t="s">
        <v>176</v>
      </c>
      <c r="E156" s="16">
        <v>2146.02</v>
      </c>
      <c r="F156" s="13">
        <v>0.01</v>
      </c>
      <c r="G156" s="34">
        <v>21</v>
      </c>
      <c r="H156" s="11">
        <v>20</v>
      </c>
      <c r="I156" s="12">
        <v>10207</v>
      </c>
      <c r="J156" s="5">
        <v>2030229</v>
      </c>
      <c r="K156" s="15">
        <v>460</v>
      </c>
      <c r="L156" s="3" t="s">
        <v>445</v>
      </c>
      <c r="M156" s="3" t="s">
        <v>446</v>
      </c>
      <c r="N156" s="3" t="s">
        <v>183</v>
      </c>
      <c r="O156" s="17">
        <v>21</v>
      </c>
    </row>
    <row r="157" spans="1:15" ht="15.75">
      <c r="A157" s="11">
        <v>20</v>
      </c>
      <c r="B157" s="12">
        <v>65193</v>
      </c>
      <c r="C157" s="3" t="s">
        <v>445</v>
      </c>
      <c r="D157" s="3" t="s">
        <v>177</v>
      </c>
      <c r="E157" s="16">
        <v>1193.9</v>
      </c>
      <c r="F157" s="13">
        <v>7.77</v>
      </c>
      <c r="G157" s="34">
        <v>9277</v>
      </c>
      <c r="H157" s="11">
        <v>20</v>
      </c>
      <c r="I157" s="12">
        <v>10207</v>
      </c>
      <c r="J157" s="5">
        <v>2030229</v>
      </c>
      <c r="K157" s="15">
        <v>460</v>
      </c>
      <c r="L157" s="3" t="s">
        <v>445</v>
      </c>
      <c r="M157" s="3" t="s">
        <v>446</v>
      </c>
      <c r="N157" s="3" t="s">
        <v>183</v>
      </c>
      <c r="O157" s="17">
        <v>9277</v>
      </c>
    </row>
    <row r="158" spans="1:15" ht="15.75">
      <c r="A158" s="11">
        <v>20</v>
      </c>
      <c r="B158" s="12">
        <v>65201</v>
      </c>
      <c r="C158" s="3" t="s">
        <v>445</v>
      </c>
      <c r="D158" s="3" t="s">
        <v>178</v>
      </c>
      <c r="E158" s="16">
        <v>3288.73</v>
      </c>
      <c r="F158" s="13">
        <v>29.36</v>
      </c>
      <c r="G158" s="34">
        <v>96557</v>
      </c>
      <c r="H158" s="11">
        <v>20</v>
      </c>
      <c r="I158" s="12">
        <v>10207</v>
      </c>
      <c r="J158" s="5">
        <v>2030229</v>
      </c>
      <c r="K158" s="15">
        <v>460</v>
      </c>
      <c r="L158" s="3" t="s">
        <v>445</v>
      </c>
      <c r="M158" s="3" t="s">
        <v>446</v>
      </c>
      <c r="N158" s="3" t="s">
        <v>183</v>
      </c>
      <c r="O158" s="17">
        <v>96557</v>
      </c>
    </row>
    <row r="159" spans="1:15" ht="15.75">
      <c r="A159" s="11">
        <v>20</v>
      </c>
      <c r="B159" s="12">
        <v>65243</v>
      </c>
      <c r="C159" s="3" t="s">
        <v>445</v>
      </c>
      <c r="D159" s="3" t="s">
        <v>179</v>
      </c>
      <c r="E159" s="16">
        <v>985.16</v>
      </c>
      <c r="F159" s="13">
        <v>111.35</v>
      </c>
      <c r="G159" s="34">
        <v>109698</v>
      </c>
      <c r="H159" s="11">
        <v>20</v>
      </c>
      <c r="I159" s="12">
        <v>10207</v>
      </c>
      <c r="J159" s="5">
        <v>2030229</v>
      </c>
      <c r="K159" s="15">
        <v>460</v>
      </c>
      <c r="L159" s="3" t="s">
        <v>445</v>
      </c>
      <c r="M159" s="3" t="s">
        <v>446</v>
      </c>
      <c r="N159" s="3" t="s">
        <v>183</v>
      </c>
      <c r="O159" s="17">
        <v>109698</v>
      </c>
    </row>
    <row r="160" spans="1:15" ht="15.75">
      <c r="A160" s="11">
        <v>20</v>
      </c>
      <c r="B160" s="12">
        <v>75580</v>
      </c>
      <c r="C160" s="3" t="s">
        <v>445</v>
      </c>
      <c r="D160" s="3" t="s">
        <v>180</v>
      </c>
      <c r="E160" s="16">
        <v>1958.02</v>
      </c>
      <c r="F160" s="13">
        <v>0.64</v>
      </c>
      <c r="G160" s="34">
        <v>1253</v>
      </c>
      <c r="H160" s="11">
        <v>20</v>
      </c>
      <c r="I160" s="12">
        <v>10207</v>
      </c>
      <c r="J160" s="5">
        <v>2030229</v>
      </c>
      <c r="K160" s="15">
        <v>460</v>
      </c>
      <c r="L160" s="3" t="s">
        <v>445</v>
      </c>
      <c r="M160" s="3" t="s">
        <v>446</v>
      </c>
      <c r="N160" s="3" t="s">
        <v>183</v>
      </c>
      <c r="O160" s="17">
        <v>1253</v>
      </c>
    </row>
    <row r="161" spans="1:15" ht="15.75">
      <c r="A161" s="11"/>
      <c r="B161" s="12"/>
      <c r="C161" s="3"/>
      <c r="D161" s="3"/>
      <c r="E161" s="16"/>
      <c r="F161" s="13"/>
      <c r="G161" s="34"/>
      <c r="H161" s="11"/>
      <c r="I161" s="12"/>
      <c r="J161" s="6" t="s">
        <v>184</v>
      </c>
      <c r="K161" s="15"/>
      <c r="L161" s="3"/>
      <c r="M161" s="3"/>
      <c r="N161" s="3"/>
      <c r="O161" s="19">
        <f>SUBTOTAL(9,O156:O160)</f>
        <v>216806</v>
      </c>
    </row>
    <row r="162" spans="1:15" ht="15.75">
      <c r="A162" s="11">
        <v>21</v>
      </c>
      <c r="B162" s="12">
        <v>65417</v>
      </c>
      <c r="C162" s="3" t="s">
        <v>484</v>
      </c>
      <c r="D162" s="3" t="s">
        <v>185</v>
      </c>
      <c r="E162" s="16">
        <v>2082.82</v>
      </c>
      <c r="F162" s="13">
        <v>0.98</v>
      </c>
      <c r="G162" s="34">
        <v>2041</v>
      </c>
      <c r="H162" s="11">
        <v>21</v>
      </c>
      <c r="I162" s="12">
        <v>10215</v>
      </c>
      <c r="J162" s="5">
        <v>2130102</v>
      </c>
      <c r="K162" s="15">
        <v>87</v>
      </c>
      <c r="L162" s="3" t="s">
        <v>484</v>
      </c>
      <c r="M162" s="3" t="s">
        <v>485</v>
      </c>
      <c r="N162" s="3" t="s">
        <v>186</v>
      </c>
      <c r="O162" s="17">
        <v>2041</v>
      </c>
    </row>
    <row r="163" spans="1:15" ht="15.75">
      <c r="A163" s="11"/>
      <c r="B163" s="12"/>
      <c r="C163" s="3"/>
      <c r="D163" s="3"/>
      <c r="E163" s="16"/>
      <c r="F163" s="13"/>
      <c r="G163" s="34"/>
      <c r="H163" s="11"/>
      <c r="I163" s="12"/>
      <c r="J163" s="6" t="s">
        <v>187</v>
      </c>
      <c r="K163" s="15"/>
      <c r="L163" s="3"/>
      <c r="M163" s="3"/>
      <c r="N163" s="3"/>
      <c r="O163" s="19">
        <f>SUBTOTAL(9,O162:O162)</f>
        <v>2041</v>
      </c>
    </row>
    <row r="164" spans="1:15" ht="15.75">
      <c r="A164" s="11">
        <v>30</v>
      </c>
      <c r="B164" s="12">
        <v>66555</v>
      </c>
      <c r="C164" s="3" t="s">
        <v>447</v>
      </c>
      <c r="D164" s="3" t="s">
        <v>351</v>
      </c>
      <c r="E164" s="16">
        <v>14225.48</v>
      </c>
      <c r="F164" s="13">
        <v>0.82</v>
      </c>
      <c r="G164" s="34">
        <v>5728</v>
      </c>
      <c r="H164" s="11">
        <v>26</v>
      </c>
      <c r="I164" s="12">
        <v>10264</v>
      </c>
      <c r="J164" s="5">
        <v>126698</v>
      </c>
      <c r="K164" s="15">
        <v>1433</v>
      </c>
      <c r="L164" s="3" t="s">
        <v>448</v>
      </c>
      <c r="M164" s="3" t="s">
        <v>449</v>
      </c>
      <c r="N164" s="3" t="s">
        <v>189</v>
      </c>
      <c r="O164" s="17">
        <v>5728</v>
      </c>
    </row>
    <row r="165" spans="1:15" ht="15.75">
      <c r="A165" s="11">
        <v>30</v>
      </c>
      <c r="B165" s="12">
        <v>66597</v>
      </c>
      <c r="C165" s="3" t="s">
        <v>447</v>
      </c>
      <c r="D165" s="3" t="s">
        <v>188</v>
      </c>
      <c r="E165" s="16">
        <v>9578.2</v>
      </c>
      <c r="F165" s="13">
        <v>0.79</v>
      </c>
      <c r="G165" s="34">
        <v>5518</v>
      </c>
      <c r="H165" s="11">
        <v>26</v>
      </c>
      <c r="I165" s="12">
        <v>10264</v>
      </c>
      <c r="J165" s="5">
        <v>126698</v>
      </c>
      <c r="K165" s="15">
        <v>1433</v>
      </c>
      <c r="L165" s="3" t="s">
        <v>448</v>
      </c>
      <c r="M165" s="3" t="s">
        <v>449</v>
      </c>
      <c r="N165" s="3" t="s">
        <v>189</v>
      </c>
      <c r="O165" s="17">
        <v>5518</v>
      </c>
    </row>
    <row r="166" spans="1:15" ht="15.75">
      <c r="A166" s="11"/>
      <c r="B166" s="12"/>
      <c r="C166" s="3"/>
      <c r="D166" s="3"/>
      <c r="E166" s="16"/>
      <c r="F166" s="13"/>
      <c r="G166" s="34"/>
      <c r="H166" s="11"/>
      <c r="I166" s="12"/>
      <c r="J166" s="6" t="s">
        <v>191</v>
      </c>
      <c r="K166" s="15"/>
      <c r="L166" s="3"/>
      <c r="M166" s="3"/>
      <c r="N166" s="3"/>
      <c r="O166" s="19">
        <f>SUBTOTAL(9,O164:O165)</f>
        <v>11246</v>
      </c>
    </row>
    <row r="167" spans="1:15" ht="15.75">
      <c r="A167" s="11">
        <v>27</v>
      </c>
      <c r="B167" s="12">
        <v>65987</v>
      </c>
      <c r="C167" s="3" t="s">
        <v>450</v>
      </c>
      <c r="D167" s="3" t="s">
        <v>192</v>
      </c>
      <c r="E167" s="16">
        <v>17131.9</v>
      </c>
      <c r="F167" s="13">
        <v>2.89</v>
      </c>
      <c r="G167" s="34">
        <v>22748</v>
      </c>
      <c r="H167" s="11">
        <v>27</v>
      </c>
      <c r="I167" s="12">
        <v>10272</v>
      </c>
      <c r="J167" s="5">
        <v>125765</v>
      </c>
      <c r="K167" s="15">
        <v>1392</v>
      </c>
      <c r="L167" s="3" t="s">
        <v>450</v>
      </c>
      <c r="M167" s="3" t="s">
        <v>451</v>
      </c>
      <c r="N167" s="3" t="s">
        <v>193</v>
      </c>
      <c r="O167" s="17">
        <v>22748</v>
      </c>
    </row>
    <row r="168" spans="1:15" ht="15.75">
      <c r="A168" s="11">
        <v>27</v>
      </c>
      <c r="B168" s="12">
        <v>66134</v>
      </c>
      <c r="C168" s="3" t="s">
        <v>450</v>
      </c>
      <c r="D168" s="3" t="s">
        <v>194</v>
      </c>
      <c r="E168" s="16">
        <v>10034.35</v>
      </c>
      <c r="F168" s="13">
        <v>2.93</v>
      </c>
      <c r="G168" s="34">
        <v>23063</v>
      </c>
      <c r="H168" s="11">
        <v>27</v>
      </c>
      <c r="I168" s="12">
        <v>10272</v>
      </c>
      <c r="J168" s="5">
        <v>125765</v>
      </c>
      <c r="K168" s="15">
        <v>1392</v>
      </c>
      <c r="L168" s="3" t="s">
        <v>450</v>
      </c>
      <c r="M168" s="3" t="s">
        <v>451</v>
      </c>
      <c r="N168" s="3" t="s">
        <v>193</v>
      </c>
      <c r="O168" s="17">
        <v>23063</v>
      </c>
    </row>
    <row r="169" spans="1:15" ht="15.75">
      <c r="A169" s="11"/>
      <c r="B169" s="12"/>
      <c r="C169" s="3"/>
      <c r="D169" s="3"/>
      <c r="E169" s="16"/>
      <c r="F169" s="13"/>
      <c r="G169" s="34"/>
      <c r="H169" s="11"/>
      <c r="I169" s="12"/>
      <c r="J169" s="6" t="s">
        <v>195</v>
      </c>
      <c r="K169" s="15"/>
      <c r="L169" s="3"/>
      <c r="M169" s="3"/>
      <c r="N169" s="3"/>
      <c r="O169" s="19">
        <f>SUBTOTAL(9,O167:O168)</f>
        <v>45811</v>
      </c>
    </row>
    <row r="170" spans="1:15" ht="15.75">
      <c r="A170" s="11">
        <v>27</v>
      </c>
      <c r="B170" s="12">
        <v>65987</v>
      </c>
      <c r="C170" s="3" t="s">
        <v>450</v>
      </c>
      <c r="D170" s="3" t="s">
        <v>192</v>
      </c>
      <c r="E170" s="16">
        <v>17131.9</v>
      </c>
      <c r="F170" s="13">
        <v>4.73</v>
      </c>
      <c r="G170" s="34">
        <v>30732</v>
      </c>
      <c r="H170" s="11">
        <v>27</v>
      </c>
      <c r="I170" s="12">
        <v>10272</v>
      </c>
      <c r="J170" s="5">
        <v>2730232</v>
      </c>
      <c r="K170" s="15">
        <v>327</v>
      </c>
      <c r="L170" s="3" t="s">
        <v>450</v>
      </c>
      <c r="M170" s="3" t="s">
        <v>451</v>
      </c>
      <c r="N170" s="3" t="s">
        <v>196</v>
      </c>
      <c r="O170" s="17">
        <v>30732</v>
      </c>
    </row>
    <row r="171" spans="1:15" ht="15.75">
      <c r="A171" s="11">
        <v>27</v>
      </c>
      <c r="B171" s="12">
        <v>66134</v>
      </c>
      <c r="C171" s="3" t="s">
        <v>450</v>
      </c>
      <c r="D171" s="3" t="s">
        <v>194</v>
      </c>
      <c r="E171" s="16">
        <v>10034.35</v>
      </c>
      <c r="F171" s="13">
        <v>4.33</v>
      </c>
      <c r="G171" s="34">
        <v>28133</v>
      </c>
      <c r="H171" s="11">
        <v>27</v>
      </c>
      <c r="I171" s="12">
        <v>10272</v>
      </c>
      <c r="J171" s="5">
        <v>2730232</v>
      </c>
      <c r="K171" s="15">
        <v>327</v>
      </c>
      <c r="L171" s="3" t="s">
        <v>450</v>
      </c>
      <c r="M171" s="3" t="s">
        <v>451</v>
      </c>
      <c r="N171" s="3" t="s">
        <v>196</v>
      </c>
      <c r="O171" s="17">
        <v>28133</v>
      </c>
    </row>
    <row r="172" spans="1:15" ht="15.75">
      <c r="A172" s="11">
        <v>27</v>
      </c>
      <c r="B172" s="12">
        <v>66175</v>
      </c>
      <c r="C172" s="3" t="s">
        <v>450</v>
      </c>
      <c r="D172" s="3" t="s">
        <v>197</v>
      </c>
      <c r="E172" s="16">
        <v>8580.13</v>
      </c>
      <c r="F172" s="13">
        <v>0.84</v>
      </c>
      <c r="G172" s="34">
        <v>5458</v>
      </c>
      <c r="H172" s="11">
        <v>27</v>
      </c>
      <c r="I172" s="12">
        <v>10272</v>
      </c>
      <c r="J172" s="5">
        <v>2730232</v>
      </c>
      <c r="K172" s="15">
        <v>327</v>
      </c>
      <c r="L172" s="3" t="s">
        <v>450</v>
      </c>
      <c r="M172" s="3" t="s">
        <v>451</v>
      </c>
      <c r="N172" s="3" t="s">
        <v>196</v>
      </c>
      <c r="O172" s="17">
        <v>5458</v>
      </c>
    </row>
    <row r="173" spans="1:15" ht="15.75">
      <c r="A173" s="11">
        <v>35</v>
      </c>
      <c r="B173" s="12">
        <v>75259</v>
      </c>
      <c r="C173" s="3" t="s">
        <v>452</v>
      </c>
      <c r="D173" s="3" t="s">
        <v>198</v>
      </c>
      <c r="E173" s="16">
        <v>7107.53</v>
      </c>
      <c r="F173" s="13">
        <v>2.45</v>
      </c>
      <c r="G173" s="34">
        <v>15918</v>
      </c>
      <c r="H173" s="11">
        <v>27</v>
      </c>
      <c r="I173" s="12">
        <v>10272</v>
      </c>
      <c r="J173" s="5">
        <v>2730232</v>
      </c>
      <c r="K173" s="15">
        <v>327</v>
      </c>
      <c r="L173" s="3" t="s">
        <v>450</v>
      </c>
      <c r="M173" s="3" t="s">
        <v>451</v>
      </c>
      <c r="N173" s="3" t="s">
        <v>196</v>
      </c>
      <c r="O173" s="17">
        <v>15918</v>
      </c>
    </row>
    <row r="174" spans="1:15" ht="15.75">
      <c r="A174" s="11"/>
      <c r="B174" s="12"/>
      <c r="C174" s="3"/>
      <c r="D174" s="3"/>
      <c r="E174" s="16"/>
      <c r="F174" s="13"/>
      <c r="G174" s="34"/>
      <c r="H174" s="11"/>
      <c r="I174" s="12"/>
      <c r="J174" s="6" t="s">
        <v>199</v>
      </c>
      <c r="K174" s="15"/>
      <c r="L174" s="3"/>
      <c r="M174" s="3"/>
      <c r="N174" s="3"/>
      <c r="O174" s="19">
        <f>SUBTOTAL(9,O170:O173)</f>
        <v>80241</v>
      </c>
    </row>
    <row r="175" spans="1:15" ht="15.75">
      <c r="A175" s="11">
        <v>29</v>
      </c>
      <c r="B175" s="12">
        <v>66340</v>
      </c>
      <c r="C175" s="3" t="s">
        <v>453</v>
      </c>
      <c r="D175" s="3" t="s">
        <v>200</v>
      </c>
      <c r="E175" s="16">
        <v>6963.53</v>
      </c>
      <c r="F175" s="13">
        <v>94.06</v>
      </c>
      <c r="G175" s="34">
        <v>581801</v>
      </c>
      <c r="H175" s="11">
        <v>29</v>
      </c>
      <c r="I175" s="12">
        <v>10298</v>
      </c>
      <c r="J175" s="5">
        <v>114322</v>
      </c>
      <c r="K175" s="15">
        <v>870</v>
      </c>
      <c r="L175" s="3" t="s">
        <v>453</v>
      </c>
      <c r="M175" s="3" t="s">
        <v>454</v>
      </c>
      <c r="N175" s="3" t="s">
        <v>201</v>
      </c>
      <c r="O175" s="17">
        <v>581801</v>
      </c>
    </row>
    <row r="176" spans="1:15" ht="15.75">
      <c r="A176" s="11">
        <v>29</v>
      </c>
      <c r="B176" s="12">
        <v>66415</v>
      </c>
      <c r="C176" s="3" t="s">
        <v>453</v>
      </c>
      <c r="D176" s="3" t="s">
        <v>203</v>
      </c>
      <c r="E176" s="16">
        <v>7394.96</v>
      </c>
      <c r="F176" s="13">
        <v>15.89</v>
      </c>
      <c r="G176" s="34">
        <v>98286</v>
      </c>
      <c r="H176" s="11">
        <v>29</v>
      </c>
      <c r="I176" s="12">
        <v>10298</v>
      </c>
      <c r="J176" s="5">
        <v>114322</v>
      </c>
      <c r="K176" s="15">
        <v>870</v>
      </c>
      <c r="L176" s="3" t="s">
        <v>453</v>
      </c>
      <c r="M176" s="3" t="s">
        <v>454</v>
      </c>
      <c r="N176" s="3" t="s">
        <v>201</v>
      </c>
      <c r="O176" s="17">
        <v>98286</v>
      </c>
    </row>
    <row r="177" spans="1:15" ht="15.75">
      <c r="A177" s="11"/>
      <c r="B177" s="12"/>
      <c r="C177" s="3"/>
      <c r="D177" s="3"/>
      <c r="E177" s="16"/>
      <c r="F177" s="13"/>
      <c r="G177" s="34"/>
      <c r="H177" s="11"/>
      <c r="I177" s="12"/>
      <c r="J177" s="6" t="s">
        <v>204</v>
      </c>
      <c r="K177" s="15"/>
      <c r="L177" s="3"/>
      <c r="M177" s="3"/>
      <c r="N177" s="3"/>
      <c r="O177" s="19">
        <f>SUBTOTAL(9,O175:O176)</f>
        <v>680087</v>
      </c>
    </row>
    <row r="178" spans="1:15" ht="15.75">
      <c r="A178" s="11">
        <v>29</v>
      </c>
      <c r="B178" s="12">
        <v>66340</v>
      </c>
      <c r="C178" s="3" t="s">
        <v>453</v>
      </c>
      <c r="D178" s="3" t="s">
        <v>200</v>
      </c>
      <c r="E178" s="16">
        <v>6963.53</v>
      </c>
      <c r="F178" s="13">
        <v>95.3</v>
      </c>
      <c r="G178" s="34">
        <v>588325</v>
      </c>
      <c r="H178" s="11">
        <v>29</v>
      </c>
      <c r="I178" s="12">
        <v>10298</v>
      </c>
      <c r="J178" s="5">
        <v>114330</v>
      </c>
      <c r="K178" s="15">
        <v>869</v>
      </c>
      <c r="L178" s="3" t="s">
        <v>453</v>
      </c>
      <c r="M178" s="3" t="s">
        <v>454</v>
      </c>
      <c r="N178" s="3" t="s">
        <v>205</v>
      </c>
      <c r="O178" s="17">
        <v>588325</v>
      </c>
    </row>
    <row r="179" spans="1:15" ht="15.75">
      <c r="A179" s="11">
        <v>29</v>
      </c>
      <c r="B179" s="12">
        <v>66415</v>
      </c>
      <c r="C179" s="3" t="s">
        <v>453</v>
      </c>
      <c r="D179" s="3" t="s">
        <v>203</v>
      </c>
      <c r="E179" s="16">
        <v>7394.96</v>
      </c>
      <c r="F179" s="13">
        <v>11.87</v>
      </c>
      <c r="G179" s="34">
        <v>73278</v>
      </c>
      <c r="H179" s="11">
        <v>29</v>
      </c>
      <c r="I179" s="12">
        <v>10298</v>
      </c>
      <c r="J179" s="5">
        <v>114330</v>
      </c>
      <c r="K179" s="15">
        <v>869</v>
      </c>
      <c r="L179" s="3" t="s">
        <v>453</v>
      </c>
      <c r="M179" s="3" t="s">
        <v>454</v>
      </c>
      <c r="N179" s="3" t="s">
        <v>205</v>
      </c>
      <c r="O179" s="17">
        <v>73278</v>
      </c>
    </row>
    <row r="180" spans="1:15" ht="15.75">
      <c r="A180" s="11">
        <v>31</v>
      </c>
      <c r="B180" s="12">
        <v>66886</v>
      </c>
      <c r="C180" s="3" t="s">
        <v>456</v>
      </c>
      <c r="D180" s="3" t="s">
        <v>221</v>
      </c>
      <c r="E180" s="16">
        <v>5462.67</v>
      </c>
      <c r="F180" s="13">
        <v>0.62</v>
      </c>
      <c r="G180" s="34">
        <v>3387</v>
      </c>
      <c r="H180" s="11">
        <v>29</v>
      </c>
      <c r="I180" s="12">
        <v>10298</v>
      </c>
      <c r="J180" s="5">
        <v>114330</v>
      </c>
      <c r="K180" s="15">
        <v>869</v>
      </c>
      <c r="L180" s="3" t="s">
        <v>453</v>
      </c>
      <c r="M180" s="3" t="s">
        <v>454</v>
      </c>
      <c r="N180" s="3" t="s">
        <v>205</v>
      </c>
      <c r="O180" s="17">
        <v>3387</v>
      </c>
    </row>
    <row r="181" spans="1:15" ht="15.75">
      <c r="A181" s="11"/>
      <c r="B181" s="12"/>
      <c r="C181" s="3"/>
      <c r="D181" s="3"/>
      <c r="E181" s="16"/>
      <c r="F181" s="13"/>
      <c r="G181" s="34"/>
      <c r="H181" s="11"/>
      <c r="I181" s="12"/>
      <c r="J181" s="6" t="s">
        <v>206</v>
      </c>
      <c r="K181" s="15"/>
      <c r="L181" s="3"/>
      <c r="M181" s="3"/>
      <c r="N181" s="3"/>
      <c r="O181" s="19">
        <f>SUBTOTAL(9,O178:O180)</f>
        <v>664990</v>
      </c>
    </row>
    <row r="182" spans="1:15" ht="15.75">
      <c r="A182" s="11">
        <v>31</v>
      </c>
      <c r="B182" s="12">
        <v>66886</v>
      </c>
      <c r="C182" s="3" t="s">
        <v>456</v>
      </c>
      <c r="D182" s="3" t="s">
        <v>221</v>
      </c>
      <c r="E182" s="16">
        <v>5462.67</v>
      </c>
      <c r="F182" s="13">
        <v>3.48</v>
      </c>
      <c r="G182" s="34">
        <v>19010</v>
      </c>
      <c r="H182" s="11">
        <v>29</v>
      </c>
      <c r="I182" s="12">
        <v>10298</v>
      </c>
      <c r="J182" s="5">
        <v>114975</v>
      </c>
      <c r="K182" s="15">
        <v>947</v>
      </c>
      <c r="L182" s="3" t="s">
        <v>453</v>
      </c>
      <c r="M182" s="3" t="s">
        <v>454</v>
      </c>
      <c r="N182" s="3" t="s">
        <v>207</v>
      </c>
      <c r="O182" s="17">
        <v>19010</v>
      </c>
    </row>
    <row r="183" spans="1:15" ht="15.75">
      <c r="A183" s="11"/>
      <c r="B183" s="12"/>
      <c r="C183" s="3"/>
      <c r="D183" s="3"/>
      <c r="E183" s="16"/>
      <c r="F183" s="13"/>
      <c r="G183" s="34"/>
      <c r="H183" s="11"/>
      <c r="I183" s="12"/>
      <c r="J183" s="6" t="s">
        <v>208</v>
      </c>
      <c r="K183" s="15"/>
      <c r="L183" s="3"/>
      <c r="M183" s="3"/>
      <c r="N183" s="3"/>
      <c r="O183" s="19">
        <f>SUBTOTAL(9,O182:O182)</f>
        <v>19010</v>
      </c>
    </row>
    <row r="184" spans="1:15" ht="15.75">
      <c r="A184" s="11">
        <v>30</v>
      </c>
      <c r="B184" s="12">
        <v>66530</v>
      </c>
      <c r="C184" s="3" t="s">
        <v>447</v>
      </c>
      <c r="D184" s="3" t="s">
        <v>352</v>
      </c>
      <c r="E184" s="16">
        <v>5123.21</v>
      </c>
      <c r="F184" s="13">
        <v>1.9</v>
      </c>
      <c r="G184" s="34">
        <v>9734</v>
      </c>
      <c r="H184" s="11">
        <v>30</v>
      </c>
      <c r="I184" s="12">
        <v>10306</v>
      </c>
      <c r="J184" s="5">
        <v>126037</v>
      </c>
      <c r="K184" s="15">
        <v>1419</v>
      </c>
      <c r="L184" s="3" t="s">
        <v>447</v>
      </c>
      <c r="M184" s="3" t="s">
        <v>455</v>
      </c>
      <c r="N184" s="3" t="s">
        <v>209</v>
      </c>
      <c r="O184" s="17">
        <v>9734</v>
      </c>
    </row>
    <row r="185" spans="1:15" ht="15.75">
      <c r="A185" s="11">
        <v>30</v>
      </c>
      <c r="B185" s="12">
        <v>66597</v>
      </c>
      <c r="C185" s="3" t="s">
        <v>447</v>
      </c>
      <c r="D185" s="3" t="s">
        <v>188</v>
      </c>
      <c r="E185" s="16">
        <v>9578.2</v>
      </c>
      <c r="F185" s="13">
        <v>0.95</v>
      </c>
      <c r="G185" s="34">
        <v>6097</v>
      </c>
      <c r="H185" s="11">
        <v>30</v>
      </c>
      <c r="I185" s="12">
        <v>10306</v>
      </c>
      <c r="J185" s="5">
        <v>126037</v>
      </c>
      <c r="K185" s="15">
        <v>1419</v>
      </c>
      <c r="L185" s="3" t="s">
        <v>447</v>
      </c>
      <c r="M185" s="3" t="s">
        <v>455</v>
      </c>
      <c r="N185" s="3" t="s">
        <v>209</v>
      </c>
      <c r="O185" s="17">
        <v>6097</v>
      </c>
    </row>
    <row r="186" spans="1:15" ht="15.75">
      <c r="A186" s="11">
        <v>30</v>
      </c>
      <c r="B186" s="12">
        <v>73650</v>
      </c>
      <c r="C186" s="3" t="s">
        <v>447</v>
      </c>
      <c r="D186" s="3" t="s">
        <v>190</v>
      </c>
      <c r="E186" s="16">
        <v>5800.58</v>
      </c>
      <c r="F186" s="13">
        <v>0.95</v>
      </c>
      <c r="G186" s="34">
        <v>5511</v>
      </c>
      <c r="H186" s="11">
        <v>30</v>
      </c>
      <c r="I186" s="12">
        <v>10306</v>
      </c>
      <c r="J186" s="5">
        <v>126037</v>
      </c>
      <c r="K186" s="15">
        <v>1419</v>
      </c>
      <c r="L186" s="3" t="s">
        <v>447</v>
      </c>
      <c r="M186" s="3" t="s">
        <v>455</v>
      </c>
      <c r="N186" s="3" t="s">
        <v>209</v>
      </c>
      <c r="O186" s="17">
        <v>5511</v>
      </c>
    </row>
    <row r="187" spans="1:15" ht="15.75">
      <c r="A187" s="11"/>
      <c r="B187" s="12"/>
      <c r="C187" s="3"/>
      <c r="D187" s="3"/>
      <c r="E187" s="16"/>
      <c r="F187" s="13"/>
      <c r="G187" s="34"/>
      <c r="H187" s="11"/>
      <c r="I187" s="12"/>
      <c r="J187" s="6" t="s">
        <v>210</v>
      </c>
      <c r="K187" s="15"/>
      <c r="L187" s="3"/>
      <c r="M187" s="3"/>
      <c r="N187" s="3"/>
      <c r="O187" s="19">
        <f>SUBTOTAL(9,O184:O186)</f>
        <v>21342</v>
      </c>
    </row>
    <row r="188" spans="1:15" ht="15.75">
      <c r="A188" s="11">
        <v>9</v>
      </c>
      <c r="B188" s="12">
        <v>61978</v>
      </c>
      <c r="C188" s="3" t="s">
        <v>434</v>
      </c>
      <c r="D188" s="3" t="s">
        <v>75</v>
      </c>
      <c r="E188" s="16">
        <v>2477.58</v>
      </c>
      <c r="F188" s="13">
        <v>3.13</v>
      </c>
      <c r="G188" s="34">
        <v>7755</v>
      </c>
      <c r="H188" s="11">
        <v>31</v>
      </c>
      <c r="I188" s="12">
        <v>10314</v>
      </c>
      <c r="J188" s="5">
        <v>126904</v>
      </c>
      <c r="K188" s="15">
        <v>1432</v>
      </c>
      <c r="L188" s="3" t="s">
        <v>456</v>
      </c>
      <c r="M188" s="3" t="s">
        <v>457</v>
      </c>
      <c r="N188" s="3" t="s">
        <v>211</v>
      </c>
      <c r="O188" s="17">
        <v>7755</v>
      </c>
    </row>
    <row r="189" spans="1:15" ht="15.75">
      <c r="A189" s="11">
        <v>9</v>
      </c>
      <c r="B189" s="12">
        <v>73783</v>
      </c>
      <c r="C189" s="3" t="s">
        <v>434</v>
      </c>
      <c r="D189" s="3" t="s">
        <v>83</v>
      </c>
      <c r="E189" s="16">
        <v>4208.23</v>
      </c>
      <c r="F189" s="13">
        <v>6.69</v>
      </c>
      <c r="G189" s="34">
        <v>28153</v>
      </c>
      <c r="H189" s="11">
        <v>31</v>
      </c>
      <c r="I189" s="12">
        <v>10314</v>
      </c>
      <c r="J189" s="5">
        <v>126904</v>
      </c>
      <c r="K189" s="15">
        <v>1432</v>
      </c>
      <c r="L189" s="3" t="s">
        <v>456</v>
      </c>
      <c r="M189" s="3" t="s">
        <v>457</v>
      </c>
      <c r="N189" s="3" t="s">
        <v>211</v>
      </c>
      <c r="O189" s="17">
        <v>28153</v>
      </c>
    </row>
    <row r="190" spans="1:15" ht="15.75">
      <c r="A190" s="11">
        <v>29</v>
      </c>
      <c r="B190" s="12">
        <v>66373</v>
      </c>
      <c r="C190" s="3" t="s">
        <v>453</v>
      </c>
      <c r="D190" s="3" t="s">
        <v>213</v>
      </c>
      <c r="E190" s="16">
        <v>4459.93</v>
      </c>
      <c r="F190" s="13">
        <v>0.45</v>
      </c>
      <c r="G190" s="34">
        <v>2007</v>
      </c>
      <c r="H190" s="11">
        <v>31</v>
      </c>
      <c r="I190" s="12">
        <v>10314</v>
      </c>
      <c r="J190" s="5">
        <v>126904</v>
      </c>
      <c r="K190" s="15">
        <v>1432</v>
      </c>
      <c r="L190" s="3" t="s">
        <v>456</v>
      </c>
      <c r="M190" s="3" t="s">
        <v>457</v>
      </c>
      <c r="N190" s="3" t="s">
        <v>211</v>
      </c>
      <c r="O190" s="17">
        <v>2007</v>
      </c>
    </row>
    <row r="191" spans="1:15" ht="15.75">
      <c r="A191" s="11">
        <v>31</v>
      </c>
      <c r="B191" s="12">
        <v>66761</v>
      </c>
      <c r="C191" s="3" t="s">
        <v>456</v>
      </c>
      <c r="D191" s="3" t="s">
        <v>214</v>
      </c>
      <c r="E191" s="16">
        <v>1700.53</v>
      </c>
      <c r="F191" s="13">
        <v>4.18</v>
      </c>
      <c r="G191" s="34">
        <v>7108</v>
      </c>
      <c r="H191" s="11">
        <v>31</v>
      </c>
      <c r="I191" s="12">
        <v>10314</v>
      </c>
      <c r="J191" s="5">
        <v>126904</v>
      </c>
      <c r="K191" s="15">
        <v>1432</v>
      </c>
      <c r="L191" s="3" t="s">
        <v>456</v>
      </c>
      <c r="M191" s="3" t="s">
        <v>457</v>
      </c>
      <c r="N191" s="3" t="s">
        <v>211</v>
      </c>
      <c r="O191" s="17">
        <v>7108</v>
      </c>
    </row>
    <row r="192" spans="1:15" ht="15.75">
      <c r="A192" s="11">
        <v>31</v>
      </c>
      <c r="B192" s="12">
        <v>66779</v>
      </c>
      <c r="C192" s="3" t="s">
        <v>456</v>
      </c>
      <c r="D192" s="3" t="s">
        <v>353</v>
      </c>
      <c r="E192" s="16">
        <v>3918.88</v>
      </c>
      <c r="F192" s="13">
        <v>0.44</v>
      </c>
      <c r="G192" s="34">
        <v>1724</v>
      </c>
      <c r="H192" s="11">
        <v>31</v>
      </c>
      <c r="I192" s="12">
        <v>10314</v>
      </c>
      <c r="J192" s="5">
        <v>126904</v>
      </c>
      <c r="K192" s="15">
        <v>1432</v>
      </c>
      <c r="L192" s="3" t="s">
        <v>456</v>
      </c>
      <c r="M192" s="3" t="s">
        <v>457</v>
      </c>
      <c r="N192" s="3" t="s">
        <v>211</v>
      </c>
      <c r="O192" s="17">
        <v>1724</v>
      </c>
    </row>
    <row r="193" spans="1:15" ht="15.75">
      <c r="A193" s="11">
        <v>31</v>
      </c>
      <c r="B193" s="12">
        <v>66787</v>
      </c>
      <c r="C193" s="3" t="s">
        <v>456</v>
      </c>
      <c r="D193" s="3" t="s">
        <v>215</v>
      </c>
      <c r="E193" s="16">
        <v>4204.2</v>
      </c>
      <c r="F193" s="13">
        <v>35.04</v>
      </c>
      <c r="G193" s="34">
        <v>147315</v>
      </c>
      <c r="H193" s="11">
        <v>31</v>
      </c>
      <c r="I193" s="12">
        <v>10314</v>
      </c>
      <c r="J193" s="5">
        <v>126904</v>
      </c>
      <c r="K193" s="15">
        <v>1432</v>
      </c>
      <c r="L193" s="3" t="s">
        <v>456</v>
      </c>
      <c r="M193" s="3" t="s">
        <v>457</v>
      </c>
      <c r="N193" s="3" t="s">
        <v>211</v>
      </c>
      <c r="O193" s="17">
        <v>147315</v>
      </c>
    </row>
    <row r="194" spans="1:15" ht="15.75">
      <c r="A194" s="11">
        <v>31</v>
      </c>
      <c r="B194" s="12">
        <v>66795</v>
      </c>
      <c r="C194" s="3" t="s">
        <v>456</v>
      </c>
      <c r="D194" s="3" t="s">
        <v>216</v>
      </c>
      <c r="E194" s="16">
        <v>2393.14</v>
      </c>
      <c r="F194" s="13">
        <v>3.13</v>
      </c>
      <c r="G194" s="34">
        <v>7491</v>
      </c>
      <c r="H194" s="11">
        <v>31</v>
      </c>
      <c r="I194" s="12">
        <v>10314</v>
      </c>
      <c r="J194" s="5">
        <v>126904</v>
      </c>
      <c r="K194" s="15">
        <v>1432</v>
      </c>
      <c r="L194" s="3" t="s">
        <v>456</v>
      </c>
      <c r="M194" s="3" t="s">
        <v>457</v>
      </c>
      <c r="N194" s="3" t="s">
        <v>211</v>
      </c>
      <c r="O194" s="17">
        <v>7491</v>
      </c>
    </row>
    <row r="195" spans="1:15" ht="15.75">
      <c r="A195" s="11">
        <v>31</v>
      </c>
      <c r="B195" s="12">
        <v>66803</v>
      </c>
      <c r="C195" s="3" t="s">
        <v>456</v>
      </c>
      <c r="D195" s="3" t="s">
        <v>217</v>
      </c>
      <c r="E195" s="16">
        <v>1825.69</v>
      </c>
      <c r="F195" s="13">
        <v>3.71</v>
      </c>
      <c r="G195" s="34">
        <v>6773</v>
      </c>
      <c r="H195" s="11">
        <v>31</v>
      </c>
      <c r="I195" s="12">
        <v>10314</v>
      </c>
      <c r="J195" s="5">
        <v>126904</v>
      </c>
      <c r="K195" s="15">
        <v>1432</v>
      </c>
      <c r="L195" s="3" t="s">
        <v>456</v>
      </c>
      <c r="M195" s="3" t="s">
        <v>457</v>
      </c>
      <c r="N195" s="3" t="s">
        <v>211</v>
      </c>
      <c r="O195" s="17">
        <v>6773</v>
      </c>
    </row>
    <row r="196" spans="1:15" ht="15.75">
      <c r="A196" s="11">
        <v>31</v>
      </c>
      <c r="B196" s="12">
        <v>66829</v>
      </c>
      <c r="C196" s="3" t="s">
        <v>456</v>
      </c>
      <c r="D196" s="3" t="s">
        <v>218</v>
      </c>
      <c r="E196" s="16">
        <v>3297.89</v>
      </c>
      <c r="F196" s="13">
        <v>4.18</v>
      </c>
      <c r="G196" s="34">
        <v>13785</v>
      </c>
      <c r="H196" s="11">
        <v>31</v>
      </c>
      <c r="I196" s="12">
        <v>10314</v>
      </c>
      <c r="J196" s="5">
        <v>126904</v>
      </c>
      <c r="K196" s="15">
        <v>1432</v>
      </c>
      <c r="L196" s="3" t="s">
        <v>456</v>
      </c>
      <c r="M196" s="3" t="s">
        <v>457</v>
      </c>
      <c r="N196" s="3" t="s">
        <v>211</v>
      </c>
      <c r="O196" s="17">
        <v>13785</v>
      </c>
    </row>
    <row r="197" spans="1:15" ht="15.75">
      <c r="A197" s="11">
        <v>31</v>
      </c>
      <c r="B197" s="12">
        <v>66837</v>
      </c>
      <c r="C197" s="3" t="s">
        <v>456</v>
      </c>
      <c r="D197" s="3" t="s">
        <v>354</v>
      </c>
      <c r="E197" s="16">
        <v>3611.5</v>
      </c>
      <c r="F197" s="13">
        <v>1.05</v>
      </c>
      <c r="G197" s="34">
        <v>3792</v>
      </c>
      <c r="H197" s="11">
        <v>31</v>
      </c>
      <c r="I197" s="12">
        <v>10314</v>
      </c>
      <c r="J197" s="5">
        <v>126904</v>
      </c>
      <c r="K197" s="15">
        <v>1432</v>
      </c>
      <c r="L197" s="3" t="s">
        <v>456</v>
      </c>
      <c r="M197" s="3" t="s">
        <v>457</v>
      </c>
      <c r="N197" s="3" t="s">
        <v>211</v>
      </c>
      <c r="O197" s="17">
        <v>3792</v>
      </c>
    </row>
    <row r="198" spans="1:15" ht="15.75">
      <c r="A198" s="11">
        <v>31</v>
      </c>
      <c r="B198" s="12">
        <v>66845</v>
      </c>
      <c r="C198" s="3" t="s">
        <v>456</v>
      </c>
      <c r="D198" s="3" t="s">
        <v>219</v>
      </c>
      <c r="E198" s="16">
        <v>2740.67</v>
      </c>
      <c r="F198" s="13">
        <v>3.4</v>
      </c>
      <c r="G198" s="34">
        <v>9318</v>
      </c>
      <c r="H198" s="11">
        <v>31</v>
      </c>
      <c r="I198" s="12">
        <v>10314</v>
      </c>
      <c r="J198" s="5">
        <v>126904</v>
      </c>
      <c r="K198" s="15">
        <v>1432</v>
      </c>
      <c r="L198" s="3" t="s">
        <v>456</v>
      </c>
      <c r="M198" s="3" t="s">
        <v>457</v>
      </c>
      <c r="N198" s="3" t="s">
        <v>211</v>
      </c>
      <c r="O198" s="17">
        <v>9318</v>
      </c>
    </row>
    <row r="199" spans="1:15" ht="15.75">
      <c r="A199" s="11">
        <v>31</v>
      </c>
      <c r="B199" s="12">
        <v>66852</v>
      </c>
      <c r="C199" s="3" t="s">
        <v>456</v>
      </c>
      <c r="D199" s="3" t="s">
        <v>220</v>
      </c>
      <c r="E199" s="16">
        <v>650.06</v>
      </c>
      <c r="F199" s="13">
        <v>2.7</v>
      </c>
      <c r="G199" s="34">
        <v>1755</v>
      </c>
      <c r="H199" s="11">
        <v>31</v>
      </c>
      <c r="I199" s="12">
        <v>10314</v>
      </c>
      <c r="J199" s="5">
        <v>126904</v>
      </c>
      <c r="K199" s="15">
        <v>1432</v>
      </c>
      <c r="L199" s="3" t="s">
        <v>456</v>
      </c>
      <c r="M199" s="3" t="s">
        <v>457</v>
      </c>
      <c r="N199" s="3" t="s">
        <v>211</v>
      </c>
      <c r="O199" s="17">
        <v>1755</v>
      </c>
    </row>
    <row r="200" spans="1:15" ht="15.75">
      <c r="A200" s="11">
        <v>31</v>
      </c>
      <c r="B200" s="12">
        <v>66886</v>
      </c>
      <c r="C200" s="3" t="s">
        <v>456</v>
      </c>
      <c r="D200" s="3" t="s">
        <v>221</v>
      </c>
      <c r="E200" s="16">
        <v>5462.67</v>
      </c>
      <c r="F200" s="13">
        <v>83.43</v>
      </c>
      <c r="G200" s="34">
        <v>455751</v>
      </c>
      <c r="H200" s="11">
        <v>31</v>
      </c>
      <c r="I200" s="12">
        <v>10314</v>
      </c>
      <c r="J200" s="5">
        <v>126904</v>
      </c>
      <c r="K200" s="15">
        <v>1432</v>
      </c>
      <c r="L200" s="3" t="s">
        <v>456</v>
      </c>
      <c r="M200" s="3" t="s">
        <v>457</v>
      </c>
      <c r="N200" s="3" t="s">
        <v>211</v>
      </c>
      <c r="O200" s="17">
        <v>455751</v>
      </c>
    </row>
    <row r="201" spans="1:15" ht="15.75">
      <c r="A201" s="11">
        <v>31</v>
      </c>
      <c r="B201" s="12">
        <v>66910</v>
      </c>
      <c r="C201" s="3" t="s">
        <v>456</v>
      </c>
      <c r="D201" s="3" t="s">
        <v>222</v>
      </c>
      <c r="E201" s="16">
        <v>2929.71</v>
      </c>
      <c r="F201" s="13">
        <v>13.18</v>
      </c>
      <c r="G201" s="34">
        <v>38614</v>
      </c>
      <c r="H201" s="11">
        <v>31</v>
      </c>
      <c r="I201" s="12">
        <v>10314</v>
      </c>
      <c r="J201" s="5">
        <v>126904</v>
      </c>
      <c r="K201" s="15">
        <v>1432</v>
      </c>
      <c r="L201" s="3" t="s">
        <v>456</v>
      </c>
      <c r="M201" s="3" t="s">
        <v>457</v>
      </c>
      <c r="N201" s="3" t="s">
        <v>211</v>
      </c>
      <c r="O201" s="17">
        <v>38614</v>
      </c>
    </row>
    <row r="202" spans="1:15" ht="15.75">
      <c r="A202" s="11">
        <v>31</v>
      </c>
      <c r="B202" s="12">
        <v>66951</v>
      </c>
      <c r="C202" s="3" t="s">
        <v>456</v>
      </c>
      <c r="D202" s="3" t="s">
        <v>355</v>
      </c>
      <c r="E202" s="16">
        <v>4261.86</v>
      </c>
      <c r="F202" s="13">
        <v>1.74</v>
      </c>
      <c r="G202" s="34">
        <v>7416</v>
      </c>
      <c r="H202" s="11">
        <v>31</v>
      </c>
      <c r="I202" s="12">
        <v>10314</v>
      </c>
      <c r="J202" s="5">
        <v>126904</v>
      </c>
      <c r="K202" s="15">
        <v>1432</v>
      </c>
      <c r="L202" s="3" t="s">
        <v>456</v>
      </c>
      <c r="M202" s="3" t="s">
        <v>457</v>
      </c>
      <c r="N202" s="3" t="s">
        <v>211</v>
      </c>
      <c r="O202" s="17">
        <v>7416</v>
      </c>
    </row>
    <row r="203" spans="1:15" ht="15.75">
      <c r="A203" s="11">
        <v>31</v>
      </c>
      <c r="B203" s="12">
        <v>75085</v>
      </c>
      <c r="C203" s="3" t="s">
        <v>456</v>
      </c>
      <c r="D203" s="3" t="s">
        <v>223</v>
      </c>
      <c r="E203" s="16">
        <v>2361.3</v>
      </c>
      <c r="F203" s="13">
        <v>6.42</v>
      </c>
      <c r="G203" s="34">
        <v>15160</v>
      </c>
      <c r="H203" s="11">
        <v>31</v>
      </c>
      <c r="I203" s="12">
        <v>10314</v>
      </c>
      <c r="J203" s="5">
        <v>126904</v>
      </c>
      <c r="K203" s="15">
        <v>1432</v>
      </c>
      <c r="L203" s="3" t="s">
        <v>456</v>
      </c>
      <c r="M203" s="3" t="s">
        <v>457</v>
      </c>
      <c r="N203" s="3" t="s">
        <v>211</v>
      </c>
      <c r="O203" s="17">
        <v>15160</v>
      </c>
    </row>
    <row r="204" spans="1:15" ht="15.75">
      <c r="A204" s="11">
        <v>34</v>
      </c>
      <c r="B204" s="12">
        <v>67447</v>
      </c>
      <c r="C204" s="3" t="s">
        <v>436</v>
      </c>
      <c r="D204" s="3" t="s">
        <v>90</v>
      </c>
      <c r="E204" s="16">
        <v>1697.57</v>
      </c>
      <c r="F204" s="13">
        <v>4.18</v>
      </c>
      <c r="G204" s="34">
        <v>7096</v>
      </c>
      <c r="H204" s="11">
        <v>31</v>
      </c>
      <c r="I204" s="12">
        <v>10314</v>
      </c>
      <c r="J204" s="5">
        <v>126904</v>
      </c>
      <c r="K204" s="15">
        <v>1432</v>
      </c>
      <c r="L204" s="3" t="s">
        <v>456</v>
      </c>
      <c r="M204" s="3" t="s">
        <v>457</v>
      </c>
      <c r="N204" s="3" t="s">
        <v>211</v>
      </c>
      <c r="O204" s="17">
        <v>7096</v>
      </c>
    </row>
    <row r="205" spans="1:15" ht="15.75">
      <c r="A205" s="11">
        <v>34</v>
      </c>
      <c r="B205" s="12">
        <v>76505</v>
      </c>
      <c r="C205" s="3" t="s">
        <v>436</v>
      </c>
      <c r="D205" s="3" t="s">
        <v>225</v>
      </c>
      <c r="E205" s="16">
        <v>1038.55</v>
      </c>
      <c r="F205" s="13">
        <v>1.09</v>
      </c>
      <c r="G205" s="34">
        <v>1132</v>
      </c>
      <c r="H205" s="11">
        <v>31</v>
      </c>
      <c r="I205" s="12">
        <v>10314</v>
      </c>
      <c r="J205" s="5">
        <v>126904</v>
      </c>
      <c r="K205" s="15">
        <v>1432</v>
      </c>
      <c r="L205" s="3" t="s">
        <v>456</v>
      </c>
      <c r="M205" s="3" t="s">
        <v>457</v>
      </c>
      <c r="N205" s="3" t="s">
        <v>211</v>
      </c>
      <c r="O205" s="17">
        <v>1132</v>
      </c>
    </row>
    <row r="206" spans="1:15" ht="15.75">
      <c r="A206" s="11">
        <v>51</v>
      </c>
      <c r="B206" s="12">
        <v>71381</v>
      </c>
      <c r="C206" s="3" t="s">
        <v>428</v>
      </c>
      <c r="D206" s="3" t="s">
        <v>356</v>
      </c>
      <c r="E206" s="16">
        <v>1503.06</v>
      </c>
      <c r="F206" s="13">
        <v>0.03</v>
      </c>
      <c r="G206" s="34">
        <v>45</v>
      </c>
      <c r="H206" s="11">
        <v>31</v>
      </c>
      <c r="I206" s="12">
        <v>10314</v>
      </c>
      <c r="J206" s="5">
        <v>126904</v>
      </c>
      <c r="K206" s="15">
        <v>1432</v>
      </c>
      <c r="L206" s="3" t="s">
        <v>456</v>
      </c>
      <c r="M206" s="3" t="s">
        <v>457</v>
      </c>
      <c r="N206" s="3" t="s">
        <v>211</v>
      </c>
      <c r="O206" s="17">
        <v>45</v>
      </c>
    </row>
    <row r="207" spans="1:15" ht="15.75">
      <c r="A207" s="11">
        <v>58</v>
      </c>
      <c r="B207" s="12">
        <v>72751</v>
      </c>
      <c r="C207" s="3" t="s">
        <v>430</v>
      </c>
      <c r="D207" s="3" t="s">
        <v>357</v>
      </c>
      <c r="E207" s="16">
        <v>551.82</v>
      </c>
      <c r="F207" s="13">
        <v>1.04</v>
      </c>
      <c r="G207" s="34">
        <v>574</v>
      </c>
      <c r="H207" s="11">
        <v>31</v>
      </c>
      <c r="I207" s="12">
        <v>10314</v>
      </c>
      <c r="J207" s="5">
        <v>126904</v>
      </c>
      <c r="K207" s="15">
        <v>1432</v>
      </c>
      <c r="L207" s="3" t="s">
        <v>456</v>
      </c>
      <c r="M207" s="3" t="s">
        <v>457</v>
      </c>
      <c r="N207" s="3" t="s">
        <v>211</v>
      </c>
      <c r="O207" s="17">
        <v>574</v>
      </c>
    </row>
    <row r="208" spans="1:15" ht="15.75">
      <c r="A208" s="11"/>
      <c r="B208" s="12"/>
      <c r="C208" s="3"/>
      <c r="D208" s="3"/>
      <c r="E208" s="16"/>
      <c r="F208" s="13"/>
      <c r="G208" s="34"/>
      <c r="H208" s="11"/>
      <c r="I208" s="12"/>
      <c r="J208" s="6" t="s">
        <v>226</v>
      </c>
      <c r="K208" s="15"/>
      <c r="L208" s="3"/>
      <c r="M208" s="3"/>
      <c r="N208" s="3"/>
      <c r="O208" s="19">
        <f>SUBTOTAL(9,O188:O207)</f>
        <v>762764</v>
      </c>
    </row>
    <row r="209" spans="1:15" ht="15.75">
      <c r="A209" s="11">
        <v>30</v>
      </c>
      <c r="B209" s="12">
        <v>66597</v>
      </c>
      <c r="C209" s="3" t="s">
        <v>447</v>
      </c>
      <c r="D209" s="3" t="s">
        <v>188</v>
      </c>
      <c r="E209" s="16">
        <v>9578.2</v>
      </c>
      <c r="F209" s="13">
        <v>2</v>
      </c>
      <c r="G209" s="34">
        <v>12499</v>
      </c>
      <c r="H209" s="11">
        <v>33</v>
      </c>
      <c r="I209" s="12">
        <v>10330</v>
      </c>
      <c r="J209" s="5">
        <v>110833</v>
      </c>
      <c r="K209" s="15">
        <v>753</v>
      </c>
      <c r="L209" s="3" t="s">
        <v>458</v>
      </c>
      <c r="M209" s="3" t="s">
        <v>459</v>
      </c>
      <c r="N209" s="3" t="s">
        <v>227</v>
      </c>
      <c r="O209" s="17">
        <v>12499</v>
      </c>
    </row>
    <row r="210" spans="1:15" ht="15.75">
      <c r="A210" s="11">
        <v>33</v>
      </c>
      <c r="B210" s="12">
        <v>67041</v>
      </c>
      <c r="C210" s="3" t="s">
        <v>458</v>
      </c>
      <c r="D210" s="3" t="s">
        <v>358</v>
      </c>
      <c r="E210" s="16">
        <v>48198.7</v>
      </c>
      <c r="F210" s="13">
        <v>0.61</v>
      </c>
      <c r="G210" s="34">
        <v>3812</v>
      </c>
      <c r="H210" s="11">
        <v>33</v>
      </c>
      <c r="I210" s="12">
        <v>10330</v>
      </c>
      <c r="J210" s="5">
        <v>110833</v>
      </c>
      <c r="K210" s="15">
        <v>753</v>
      </c>
      <c r="L210" s="3" t="s">
        <v>458</v>
      </c>
      <c r="M210" s="3" t="s">
        <v>459</v>
      </c>
      <c r="N210" s="3" t="s">
        <v>227</v>
      </c>
      <c r="O210" s="17">
        <v>3812</v>
      </c>
    </row>
    <row r="211" spans="1:15" ht="15.75">
      <c r="A211" s="11"/>
      <c r="B211" s="12"/>
      <c r="C211" s="3"/>
      <c r="D211" s="3"/>
      <c r="E211" s="16"/>
      <c r="F211" s="13"/>
      <c r="G211" s="34"/>
      <c r="H211" s="11"/>
      <c r="I211" s="12"/>
      <c r="J211" s="6" t="s">
        <v>229</v>
      </c>
      <c r="K211" s="15"/>
      <c r="L211" s="3"/>
      <c r="M211" s="3"/>
      <c r="N211" s="3"/>
      <c r="O211" s="19">
        <f>SUBTOTAL(9,O209:O210)</f>
        <v>16311</v>
      </c>
    </row>
    <row r="212" spans="1:15" ht="15.75">
      <c r="A212" s="11">
        <v>33</v>
      </c>
      <c r="B212" s="12">
        <v>67033</v>
      </c>
      <c r="C212" s="3" t="s">
        <v>458</v>
      </c>
      <c r="D212" s="3" t="s">
        <v>247</v>
      </c>
      <c r="E212" s="16">
        <v>1558.83</v>
      </c>
      <c r="F212" s="13">
        <v>2.01</v>
      </c>
      <c r="G212" s="34">
        <v>3133</v>
      </c>
      <c r="H212" s="11">
        <v>33</v>
      </c>
      <c r="I212" s="12">
        <v>10330</v>
      </c>
      <c r="J212" s="5">
        <v>125237</v>
      </c>
      <c r="K212" s="15">
        <v>1366</v>
      </c>
      <c r="L212" s="3" t="s">
        <v>458</v>
      </c>
      <c r="M212" s="3" t="s">
        <v>459</v>
      </c>
      <c r="N212" s="3" t="s">
        <v>231</v>
      </c>
      <c r="O212" s="17">
        <v>3133</v>
      </c>
    </row>
    <row r="213" spans="1:15" ht="15.75">
      <c r="A213" s="11">
        <v>33</v>
      </c>
      <c r="B213" s="12">
        <v>67124</v>
      </c>
      <c r="C213" s="3" t="s">
        <v>458</v>
      </c>
      <c r="D213" s="3" t="s">
        <v>230</v>
      </c>
      <c r="E213" s="16">
        <v>636.43</v>
      </c>
      <c r="F213" s="13">
        <v>134.79</v>
      </c>
      <c r="G213" s="34">
        <v>85784</v>
      </c>
      <c r="H213" s="11">
        <v>33</v>
      </c>
      <c r="I213" s="12">
        <v>10330</v>
      </c>
      <c r="J213" s="5">
        <v>125237</v>
      </c>
      <c r="K213" s="15">
        <v>1366</v>
      </c>
      <c r="L213" s="3" t="s">
        <v>458</v>
      </c>
      <c r="M213" s="3" t="s">
        <v>459</v>
      </c>
      <c r="N213" s="3" t="s">
        <v>231</v>
      </c>
      <c r="O213" s="17">
        <v>85784</v>
      </c>
    </row>
    <row r="214" spans="1:15" ht="15.75">
      <c r="A214" s="11">
        <v>33</v>
      </c>
      <c r="B214" s="12">
        <v>67207</v>
      </c>
      <c r="C214" s="3" t="s">
        <v>458</v>
      </c>
      <c r="D214" s="3" t="s">
        <v>232</v>
      </c>
      <c r="E214" s="16">
        <v>1882.38</v>
      </c>
      <c r="F214" s="13">
        <v>2.17</v>
      </c>
      <c r="G214" s="34">
        <v>4085</v>
      </c>
      <c r="H214" s="11">
        <v>33</v>
      </c>
      <c r="I214" s="12">
        <v>10330</v>
      </c>
      <c r="J214" s="5">
        <v>125237</v>
      </c>
      <c r="K214" s="15">
        <v>1366</v>
      </c>
      <c r="L214" s="3" t="s">
        <v>458</v>
      </c>
      <c r="M214" s="3" t="s">
        <v>459</v>
      </c>
      <c r="N214" s="3" t="s">
        <v>231</v>
      </c>
      <c r="O214" s="17">
        <v>4085</v>
      </c>
    </row>
    <row r="215" spans="1:15" ht="15.75">
      <c r="A215" s="11">
        <v>33</v>
      </c>
      <c r="B215" s="12">
        <v>67215</v>
      </c>
      <c r="C215" s="3" t="s">
        <v>458</v>
      </c>
      <c r="D215" s="3" t="s">
        <v>233</v>
      </c>
      <c r="E215" s="16">
        <v>1414.72</v>
      </c>
      <c r="F215" s="13">
        <v>1.84</v>
      </c>
      <c r="G215" s="34">
        <v>2603</v>
      </c>
      <c r="H215" s="11">
        <v>33</v>
      </c>
      <c r="I215" s="12">
        <v>10330</v>
      </c>
      <c r="J215" s="5">
        <v>125237</v>
      </c>
      <c r="K215" s="15">
        <v>1366</v>
      </c>
      <c r="L215" s="3" t="s">
        <v>458</v>
      </c>
      <c r="M215" s="3" t="s">
        <v>459</v>
      </c>
      <c r="N215" s="3" t="s">
        <v>231</v>
      </c>
      <c r="O215" s="17">
        <v>2603</v>
      </c>
    </row>
    <row r="216" spans="1:15" ht="15.75">
      <c r="A216" s="11">
        <v>33</v>
      </c>
      <c r="B216" s="12">
        <v>75242</v>
      </c>
      <c r="C216" s="3" t="s">
        <v>458</v>
      </c>
      <c r="D216" s="3" t="s">
        <v>234</v>
      </c>
      <c r="E216" s="16">
        <v>1018.59</v>
      </c>
      <c r="F216" s="13">
        <v>11.31</v>
      </c>
      <c r="G216" s="34">
        <v>11520</v>
      </c>
      <c r="H216" s="11">
        <v>33</v>
      </c>
      <c r="I216" s="12">
        <v>10330</v>
      </c>
      <c r="J216" s="5">
        <v>125237</v>
      </c>
      <c r="K216" s="15">
        <v>1366</v>
      </c>
      <c r="L216" s="3" t="s">
        <v>458</v>
      </c>
      <c r="M216" s="3" t="s">
        <v>459</v>
      </c>
      <c r="N216" s="3" t="s">
        <v>231</v>
      </c>
      <c r="O216" s="17">
        <v>11520</v>
      </c>
    </row>
    <row r="217" spans="1:15" ht="15.75">
      <c r="A217" s="11"/>
      <c r="B217" s="12"/>
      <c r="C217" s="3"/>
      <c r="D217" s="3"/>
      <c r="E217" s="16"/>
      <c r="F217" s="13"/>
      <c r="G217" s="34"/>
      <c r="H217" s="11"/>
      <c r="I217" s="12"/>
      <c r="J217" s="6" t="s">
        <v>236</v>
      </c>
      <c r="K217" s="15"/>
      <c r="L217" s="3"/>
      <c r="M217" s="3"/>
      <c r="N217" s="3"/>
      <c r="O217" s="19">
        <f>SUBTOTAL(9,O212:O216)</f>
        <v>107125</v>
      </c>
    </row>
    <row r="218" spans="1:15" ht="15.75">
      <c r="A218" s="11">
        <v>33</v>
      </c>
      <c r="B218" s="12">
        <v>66977</v>
      </c>
      <c r="C218" s="3" t="s">
        <v>458</v>
      </c>
      <c r="D218" s="3" t="s">
        <v>244</v>
      </c>
      <c r="E218" s="16">
        <v>931.14</v>
      </c>
      <c r="F218" s="13">
        <v>40.5</v>
      </c>
      <c r="G218" s="34">
        <v>37711</v>
      </c>
      <c r="H218" s="11">
        <v>33</v>
      </c>
      <c r="I218" s="12">
        <v>10330</v>
      </c>
      <c r="J218" s="5">
        <v>128397</v>
      </c>
      <c r="K218" s="15">
        <v>1568</v>
      </c>
      <c r="L218" s="3" t="s">
        <v>458</v>
      </c>
      <c r="M218" s="3" t="s">
        <v>459</v>
      </c>
      <c r="N218" s="3" t="s">
        <v>359</v>
      </c>
      <c r="O218" s="17">
        <v>37711</v>
      </c>
    </row>
    <row r="219" spans="1:15" ht="15.75">
      <c r="A219" s="11">
        <v>33</v>
      </c>
      <c r="B219" s="12">
        <v>66985</v>
      </c>
      <c r="C219" s="3" t="s">
        <v>458</v>
      </c>
      <c r="D219" s="3" t="s">
        <v>245</v>
      </c>
      <c r="E219" s="16">
        <v>1363.65</v>
      </c>
      <c r="F219" s="13">
        <v>1.93</v>
      </c>
      <c r="G219" s="34">
        <v>2632</v>
      </c>
      <c r="H219" s="11">
        <v>33</v>
      </c>
      <c r="I219" s="12">
        <v>10330</v>
      </c>
      <c r="J219" s="5">
        <v>128397</v>
      </c>
      <c r="K219" s="15">
        <v>1568</v>
      </c>
      <c r="L219" s="3" t="s">
        <v>458</v>
      </c>
      <c r="M219" s="3" t="s">
        <v>459</v>
      </c>
      <c r="N219" s="3" t="s">
        <v>359</v>
      </c>
      <c r="O219" s="17">
        <v>2632</v>
      </c>
    </row>
    <row r="220" spans="1:15" ht="15.75">
      <c r="A220" s="11">
        <v>33</v>
      </c>
      <c r="B220" s="12">
        <v>66993</v>
      </c>
      <c r="C220" s="3" t="s">
        <v>458</v>
      </c>
      <c r="D220" s="3" t="s">
        <v>246</v>
      </c>
      <c r="E220" s="16">
        <v>1338.56</v>
      </c>
      <c r="F220" s="13">
        <v>0.31</v>
      </c>
      <c r="G220" s="34">
        <v>415</v>
      </c>
      <c r="H220" s="11">
        <v>33</v>
      </c>
      <c r="I220" s="12">
        <v>10330</v>
      </c>
      <c r="J220" s="5">
        <v>128397</v>
      </c>
      <c r="K220" s="15">
        <v>1568</v>
      </c>
      <c r="L220" s="3" t="s">
        <v>458</v>
      </c>
      <c r="M220" s="3" t="s">
        <v>459</v>
      </c>
      <c r="N220" s="3" t="s">
        <v>359</v>
      </c>
      <c r="O220" s="17">
        <v>415</v>
      </c>
    </row>
    <row r="221" spans="1:15" ht="15.75">
      <c r="A221" s="11">
        <v>33</v>
      </c>
      <c r="B221" s="12">
        <v>67033</v>
      </c>
      <c r="C221" s="3" t="s">
        <v>458</v>
      </c>
      <c r="D221" s="3" t="s">
        <v>247</v>
      </c>
      <c r="E221" s="16">
        <v>1558.83</v>
      </c>
      <c r="F221" s="13">
        <v>22.57</v>
      </c>
      <c r="G221" s="34">
        <v>35183</v>
      </c>
      <c r="H221" s="11">
        <v>33</v>
      </c>
      <c r="I221" s="12">
        <v>10330</v>
      </c>
      <c r="J221" s="5">
        <v>128397</v>
      </c>
      <c r="K221" s="15">
        <v>1568</v>
      </c>
      <c r="L221" s="3" t="s">
        <v>458</v>
      </c>
      <c r="M221" s="3" t="s">
        <v>459</v>
      </c>
      <c r="N221" s="3" t="s">
        <v>359</v>
      </c>
      <c r="O221" s="17">
        <v>35183</v>
      </c>
    </row>
    <row r="222" spans="1:15" ht="15.75">
      <c r="A222" s="11">
        <v>33</v>
      </c>
      <c r="B222" s="12">
        <v>67058</v>
      </c>
      <c r="C222" s="3" t="s">
        <v>458</v>
      </c>
      <c r="D222" s="3" t="s">
        <v>248</v>
      </c>
      <c r="E222" s="16">
        <v>1678.21</v>
      </c>
      <c r="F222" s="13">
        <v>21.94</v>
      </c>
      <c r="G222" s="34">
        <v>36820</v>
      </c>
      <c r="H222" s="11">
        <v>33</v>
      </c>
      <c r="I222" s="12">
        <v>10330</v>
      </c>
      <c r="J222" s="5">
        <v>128397</v>
      </c>
      <c r="K222" s="15">
        <v>1568</v>
      </c>
      <c r="L222" s="3" t="s">
        <v>458</v>
      </c>
      <c r="M222" s="3" t="s">
        <v>459</v>
      </c>
      <c r="N222" s="3" t="s">
        <v>359</v>
      </c>
      <c r="O222" s="17">
        <v>36820</v>
      </c>
    </row>
    <row r="223" spans="1:15" ht="15.75">
      <c r="A223" s="11">
        <v>33</v>
      </c>
      <c r="B223" s="12">
        <v>67082</v>
      </c>
      <c r="C223" s="3" t="s">
        <v>458</v>
      </c>
      <c r="D223" s="3" t="s">
        <v>249</v>
      </c>
      <c r="E223" s="16">
        <v>1134.56</v>
      </c>
      <c r="F223" s="13">
        <v>41.87</v>
      </c>
      <c r="G223" s="34">
        <v>47504</v>
      </c>
      <c r="H223" s="11">
        <v>33</v>
      </c>
      <c r="I223" s="12">
        <v>10330</v>
      </c>
      <c r="J223" s="5">
        <v>128397</v>
      </c>
      <c r="K223" s="15">
        <v>1568</v>
      </c>
      <c r="L223" s="3" t="s">
        <v>458</v>
      </c>
      <c r="M223" s="3" t="s">
        <v>459</v>
      </c>
      <c r="N223" s="3" t="s">
        <v>359</v>
      </c>
      <c r="O223" s="17">
        <v>47504</v>
      </c>
    </row>
    <row r="224" spans="1:15" ht="15.75">
      <c r="A224" s="11">
        <v>33</v>
      </c>
      <c r="B224" s="12">
        <v>67090</v>
      </c>
      <c r="C224" s="3" t="s">
        <v>458</v>
      </c>
      <c r="D224" s="3" t="s">
        <v>250</v>
      </c>
      <c r="E224" s="16">
        <v>795.82</v>
      </c>
      <c r="F224" s="13">
        <v>41.9</v>
      </c>
      <c r="G224" s="34">
        <v>33345</v>
      </c>
      <c r="H224" s="11">
        <v>33</v>
      </c>
      <c r="I224" s="12">
        <v>10330</v>
      </c>
      <c r="J224" s="5">
        <v>128397</v>
      </c>
      <c r="K224" s="15">
        <v>1568</v>
      </c>
      <c r="L224" s="3" t="s">
        <v>458</v>
      </c>
      <c r="M224" s="3" t="s">
        <v>459</v>
      </c>
      <c r="N224" s="3" t="s">
        <v>359</v>
      </c>
      <c r="O224" s="17">
        <v>33345</v>
      </c>
    </row>
    <row r="225" spans="1:15" ht="15.75">
      <c r="A225" s="11">
        <v>33</v>
      </c>
      <c r="B225" s="12">
        <v>67124</v>
      </c>
      <c r="C225" s="3" t="s">
        <v>458</v>
      </c>
      <c r="D225" s="3" t="s">
        <v>230</v>
      </c>
      <c r="E225" s="16">
        <v>636.43</v>
      </c>
      <c r="F225" s="13">
        <v>108.94</v>
      </c>
      <c r="G225" s="34">
        <v>69333</v>
      </c>
      <c r="H225" s="11">
        <v>33</v>
      </c>
      <c r="I225" s="12">
        <v>10330</v>
      </c>
      <c r="J225" s="5">
        <v>128397</v>
      </c>
      <c r="K225" s="15">
        <v>1568</v>
      </c>
      <c r="L225" s="3" t="s">
        <v>458</v>
      </c>
      <c r="M225" s="3" t="s">
        <v>459</v>
      </c>
      <c r="N225" s="3" t="s">
        <v>359</v>
      </c>
      <c r="O225" s="17">
        <v>69333</v>
      </c>
    </row>
    <row r="226" spans="1:15" ht="15.75">
      <c r="A226" s="11">
        <v>33</v>
      </c>
      <c r="B226" s="12">
        <v>67173</v>
      </c>
      <c r="C226" s="3" t="s">
        <v>458</v>
      </c>
      <c r="D226" s="3" t="s">
        <v>251</v>
      </c>
      <c r="E226" s="16">
        <v>1482.24</v>
      </c>
      <c r="F226" s="13">
        <v>52.61</v>
      </c>
      <c r="G226" s="34">
        <v>77981</v>
      </c>
      <c r="H226" s="11">
        <v>33</v>
      </c>
      <c r="I226" s="12">
        <v>10330</v>
      </c>
      <c r="J226" s="5">
        <v>128397</v>
      </c>
      <c r="K226" s="15">
        <v>1568</v>
      </c>
      <c r="L226" s="3" t="s">
        <v>458</v>
      </c>
      <c r="M226" s="3" t="s">
        <v>459</v>
      </c>
      <c r="N226" s="3" t="s">
        <v>359</v>
      </c>
      <c r="O226" s="17">
        <v>77981</v>
      </c>
    </row>
    <row r="227" spans="1:15" ht="15.75">
      <c r="A227" s="11">
        <v>33</v>
      </c>
      <c r="B227" s="12">
        <v>67207</v>
      </c>
      <c r="C227" s="3" t="s">
        <v>458</v>
      </c>
      <c r="D227" s="3" t="s">
        <v>232</v>
      </c>
      <c r="E227" s="16">
        <v>1882.38</v>
      </c>
      <c r="F227" s="13">
        <v>59.65</v>
      </c>
      <c r="G227" s="34">
        <v>112284</v>
      </c>
      <c r="H227" s="11">
        <v>33</v>
      </c>
      <c r="I227" s="12">
        <v>10330</v>
      </c>
      <c r="J227" s="5">
        <v>128397</v>
      </c>
      <c r="K227" s="15">
        <v>1568</v>
      </c>
      <c r="L227" s="3" t="s">
        <v>458</v>
      </c>
      <c r="M227" s="3" t="s">
        <v>459</v>
      </c>
      <c r="N227" s="3" t="s">
        <v>359</v>
      </c>
      <c r="O227" s="17">
        <v>112284</v>
      </c>
    </row>
    <row r="228" spans="1:15" ht="15.75">
      <c r="A228" s="11">
        <v>33</v>
      </c>
      <c r="B228" s="12">
        <v>67215</v>
      </c>
      <c r="C228" s="3" t="s">
        <v>458</v>
      </c>
      <c r="D228" s="3" t="s">
        <v>233</v>
      </c>
      <c r="E228" s="16">
        <v>1414.72</v>
      </c>
      <c r="F228" s="13">
        <v>69.47</v>
      </c>
      <c r="G228" s="34">
        <v>98281</v>
      </c>
      <c r="H228" s="11">
        <v>33</v>
      </c>
      <c r="I228" s="12">
        <v>10330</v>
      </c>
      <c r="J228" s="5">
        <v>128397</v>
      </c>
      <c r="K228" s="15">
        <v>1568</v>
      </c>
      <c r="L228" s="3" t="s">
        <v>458</v>
      </c>
      <c r="M228" s="3" t="s">
        <v>459</v>
      </c>
      <c r="N228" s="3" t="s">
        <v>359</v>
      </c>
      <c r="O228" s="17">
        <v>98281</v>
      </c>
    </row>
    <row r="229" spans="1:15" ht="15.75">
      <c r="A229" s="11">
        <v>33</v>
      </c>
      <c r="B229" s="12">
        <v>67249</v>
      </c>
      <c r="C229" s="3" t="s">
        <v>458</v>
      </c>
      <c r="D229" s="3" t="s">
        <v>237</v>
      </c>
      <c r="E229" s="16">
        <v>657.46</v>
      </c>
      <c r="F229" s="13">
        <v>18.47</v>
      </c>
      <c r="G229" s="34">
        <v>12143</v>
      </c>
      <c r="H229" s="11">
        <v>33</v>
      </c>
      <c r="I229" s="12">
        <v>10330</v>
      </c>
      <c r="J229" s="5">
        <v>128397</v>
      </c>
      <c r="K229" s="15">
        <v>1568</v>
      </c>
      <c r="L229" s="3" t="s">
        <v>458</v>
      </c>
      <c r="M229" s="3" t="s">
        <v>459</v>
      </c>
      <c r="N229" s="3" t="s">
        <v>359</v>
      </c>
      <c r="O229" s="17">
        <v>12143</v>
      </c>
    </row>
    <row r="230" spans="1:15" ht="15.75">
      <c r="A230" s="11">
        <v>33</v>
      </c>
      <c r="B230" s="12">
        <v>73676</v>
      </c>
      <c r="C230" s="3" t="s">
        <v>458</v>
      </c>
      <c r="D230" s="3" t="s">
        <v>239</v>
      </c>
      <c r="E230" s="16">
        <v>926.64</v>
      </c>
      <c r="F230" s="13">
        <v>4.98</v>
      </c>
      <c r="G230" s="34">
        <v>4615</v>
      </c>
      <c r="H230" s="11">
        <v>33</v>
      </c>
      <c r="I230" s="12">
        <v>10330</v>
      </c>
      <c r="J230" s="5">
        <v>128397</v>
      </c>
      <c r="K230" s="15">
        <v>1568</v>
      </c>
      <c r="L230" s="3" t="s">
        <v>458</v>
      </c>
      <c r="M230" s="3" t="s">
        <v>459</v>
      </c>
      <c r="N230" s="3" t="s">
        <v>359</v>
      </c>
      <c r="O230" s="17">
        <v>4615</v>
      </c>
    </row>
    <row r="231" spans="1:15" ht="15.75">
      <c r="A231" s="11">
        <v>33</v>
      </c>
      <c r="B231" s="12">
        <v>75176</v>
      </c>
      <c r="C231" s="3" t="s">
        <v>458</v>
      </c>
      <c r="D231" s="3" t="s">
        <v>240</v>
      </c>
      <c r="E231" s="16">
        <v>1319.4</v>
      </c>
      <c r="F231" s="13">
        <v>17.67</v>
      </c>
      <c r="G231" s="34">
        <v>23314</v>
      </c>
      <c r="H231" s="11">
        <v>33</v>
      </c>
      <c r="I231" s="12">
        <v>10330</v>
      </c>
      <c r="J231" s="5">
        <v>128397</v>
      </c>
      <c r="K231" s="15">
        <v>1568</v>
      </c>
      <c r="L231" s="3" t="s">
        <v>458</v>
      </c>
      <c r="M231" s="3" t="s">
        <v>459</v>
      </c>
      <c r="N231" s="3" t="s">
        <v>359</v>
      </c>
      <c r="O231" s="17">
        <v>23314</v>
      </c>
    </row>
    <row r="232" spans="1:15" ht="15.75">
      <c r="A232" s="11">
        <v>33</v>
      </c>
      <c r="B232" s="12">
        <v>75192</v>
      </c>
      <c r="C232" s="3" t="s">
        <v>458</v>
      </c>
      <c r="D232" s="3" t="s">
        <v>241</v>
      </c>
      <c r="E232" s="16">
        <v>1908.69</v>
      </c>
      <c r="F232" s="13">
        <v>9.69</v>
      </c>
      <c r="G232" s="34">
        <v>18495</v>
      </c>
      <c r="H232" s="11">
        <v>33</v>
      </c>
      <c r="I232" s="12">
        <v>10330</v>
      </c>
      <c r="J232" s="5">
        <v>128397</v>
      </c>
      <c r="K232" s="15">
        <v>1568</v>
      </c>
      <c r="L232" s="3" t="s">
        <v>458</v>
      </c>
      <c r="M232" s="3" t="s">
        <v>459</v>
      </c>
      <c r="N232" s="3" t="s">
        <v>359</v>
      </c>
      <c r="O232" s="17">
        <v>18495</v>
      </c>
    </row>
    <row r="233" spans="1:15" ht="15.75">
      <c r="A233" s="11">
        <v>33</v>
      </c>
      <c r="B233" s="12">
        <v>75200</v>
      </c>
      <c r="C233" s="3" t="s">
        <v>458</v>
      </c>
      <c r="D233" s="3" t="s">
        <v>242</v>
      </c>
      <c r="E233" s="16">
        <v>1763.75</v>
      </c>
      <c r="F233" s="13">
        <v>18.33</v>
      </c>
      <c r="G233" s="34">
        <v>32330</v>
      </c>
      <c r="H233" s="11">
        <v>33</v>
      </c>
      <c r="I233" s="12">
        <v>10330</v>
      </c>
      <c r="J233" s="5">
        <v>128397</v>
      </c>
      <c r="K233" s="15">
        <v>1568</v>
      </c>
      <c r="L233" s="3" t="s">
        <v>458</v>
      </c>
      <c r="M233" s="3" t="s">
        <v>459</v>
      </c>
      <c r="N233" s="3" t="s">
        <v>359</v>
      </c>
      <c r="O233" s="17">
        <v>32330</v>
      </c>
    </row>
    <row r="234" spans="1:15" ht="15.75">
      <c r="A234" s="11">
        <v>33</v>
      </c>
      <c r="B234" s="12">
        <v>75242</v>
      </c>
      <c r="C234" s="3" t="s">
        <v>458</v>
      </c>
      <c r="D234" s="3" t="s">
        <v>234</v>
      </c>
      <c r="E234" s="16">
        <v>1018.59</v>
      </c>
      <c r="F234" s="13">
        <v>22.5</v>
      </c>
      <c r="G234" s="34">
        <v>22918</v>
      </c>
      <c r="H234" s="11">
        <v>33</v>
      </c>
      <c r="I234" s="12">
        <v>10330</v>
      </c>
      <c r="J234" s="5">
        <v>128397</v>
      </c>
      <c r="K234" s="15">
        <v>1568</v>
      </c>
      <c r="L234" s="3" t="s">
        <v>458</v>
      </c>
      <c r="M234" s="3" t="s">
        <v>459</v>
      </c>
      <c r="N234" s="3" t="s">
        <v>359</v>
      </c>
      <c r="O234" s="17">
        <v>22918</v>
      </c>
    </row>
    <row r="235" spans="1:15" ht="15.75">
      <c r="A235" s="11">
        <v>36</v>
      </c>
      <c r="B235" s="12">
        <v>67686</v>
      </c>
      <c r="C235" s="3" t="s">
        <v>443</v>
      </c>
      <c r="D235" s="3" t="s">
        <v>235</v>
      </c>
      <c r="E235" s="16">
        <v>350.44</v>
      </c>
      <c r="F235" s="13">
        <v>0.36</v>
      </c>
      <c r="G235" s="34">
        <v>126</v>
      </c>
      <c r="H235" s="11">
        <v>33</v>
      </c>
      <c r="I235" s="12">
        <v>10330</v>
      </c>
      <c r="J235" s="5">
        <v>128397</v>
      </c>
      <c r="K235" s="15">
        <v>1568</v>
      </c>
      <c r="L235" s="3" t="s">
        <v>458</v>
      </c>
      <c r="M235" s="3" t="s">
        <v>459</v>
      </c>
      <c r="N235" s="3" t="s">
        <v>359</v>
      </c>
      <c r="O235" s="17">
        <v>126</v>
      </c>
    </row>
    <row r="236" spans="1:15" ht="15.75">
      <c r="A236" s="11">
        <v>36</v>
      </c>
      <c r="B236" s="12">
        <v>67710</v>
      </c>
      <c r="C236" s="3" t="s">
        <v>443</v>
      </c>
      <c r="D236" s="3" t="s">
        <v>360</v>
      </c>
      <c r="E236" s="16">
        <v>247.74</v>
      </c>
      <c r="F236" s="13">
        <v>0.13</v>
      </c>
      <c r="G236" s="34">
        <v>32</v>
      </c>
      <c r="H236" s="11">
        <v>33</v>
      </c>
      <c r="I236" s="12">
        <v>10330</v>
      </c>
      <c r="J236" s="5">
        <v>128397</v>
      </c>
      <c r="K236" s="15">
        <v>1568</v>
      </c>
      <c r="L236" s="3" t="s">
        <v>458</v>
      </c>
      <c r="M236" s="3" t="s">
        <v>459</v>
      </c>
      <c r="N236" s="3" t="s">
        <v>359</v>
      </c>
      <c r="O236" s="17">
        <v>32</v>
      </c>
    </row>
    <row r="237" spans="1:15" ht="15.75">
      <c r="A237" s="11">
        <v>36</v>
      </c>
      <c r="B237" s="12">
        <v>67843</v>
      </c>
      <c r="C237" s="3" t="s">
        <v>443</v>
      </c>
      <c r="D237" s="3" t="s">
        <v>361</v>
      </c>
      <c r="E237" s="16">
        <v>924.27</v>
      </c>
      <c r="F237" s="13">
        <v>0.16</v>
      </c>
      <c r="G237" s="34">
        <v>148</v>
      </c>
      <c r="H237" s="11">
        <v>33</v>
      </c>
      <c r="I237" s="12">
        <v>10330</v>
      </c>
      <c r="J237" s="5">
        <v>128397</v>
      </c>
      <c r="K237" s="15">
        <v>1568</v>
      </c>
      <c r="L237" s="3" t="s">
        <v>458</v>
      </c>
      <c r="M237" s="3" t="s">
        <v>459</v>
      </c>
      <c r="N237" s="3" t="s">
        <v>359</v>
      </c>
      <c r="O237" s="17">
        <v>148</v>
      </c>
    </row>
    <row r="238" spans="1:15" ht="15.75">
      <c r="A238" s="11">
        <v>36</v>
      </c>
      <c r="B238" s="12">
        <v>67934</v>
      </c>
      <c r="C238" s="3" t="s">
        <v>443</v>
      </c>
      <c r="D238" s="3" t="s">
        <v>362</v>
      </c>
      <c r="E238" s="16">
        <v>489.21</v>
      </c>
      <c r="F238" s="13">
        <v>0.6</v>
      </c>
      <c r="G238" s="34">
        <v>294</v>
      </c>
      <c r="H238" s="11">
        <v>33</v>
      </c>
      <c r="I238" s="12">
        <v>10330</v>
      </c>
      <c r="J238" s="5">
        <v>128397</v>
      </c>
      <c r="K238" s="15">
        <v>1568</v>
      </c>
      <c r="L238" s="3" t="s">
        <v>458</v>
      </c>
      <c r="M238" s="3" t="s">
        <v>459</v>
      </c>
      <c r="N238" s="3" t="s">
        <v>359</v>
      </c>
      <c r="O238" s="17">
        <v>294</v>
      </c>
    </row>
    <row r="239" spans="1:15" ht="15.75">
      <c r="A239" s="11">
        <v>36</v>
      </c>
      <c r="B239" s="12">
        <v>67959</v>
      </c>
      <c r="C239" s="3" t="s">
        <v>443</v>
      </c>
      <c r="D239" s="3" t="s">
        <v>363</v>
      </c>
      <c r="E239" s="16">
        <v>829.52</v>
      </c>
      <c r="F239" s="13">
        <v>0.28</v>
      </c>
      <c r="G239" s="34">
        <v>232</v>
      </c>
      <c r="H239" s="11">
        <v>33</v>
      </c>
      <c r="I239" s="12">
        <v>10330</v>
      </c>
      <c r="J239" s="5">
        <v>128397</v>
      </c>
      <c r="K239" s="15">
        <v>1568</v>
      </c>
      <c r="L239" s="3" t="s">
        <v>458</v>
      </c>
      <c r="M239" s="3" t="s">
        <v>459</v>
      </c>
      <c r="N239" s="3" t="s">
        <v>359</v>
      </c>
      <c r="O239" s="17">
        <v>232</v>
      </c>
    </row>
    <row r="240" spans="1:15" ht="15.75">
      <c r="A240" s="11">
        <v>37</v>
      </c>
      <c r="B240" s="12">
        <v>68122</v>
      </c>
      <c r="C240" s="3" t="s">
        <v>460</v>
      </c>
      <c r="D240" s="3" t="s">
        <v>364</v>
      </c>
      <c r="E240" s="16">
        <v>3364.36</v>
      </c>
      <c r="F240" s="13">
        <v>0.61</v>
      </c>
      <c r="G240" s="34">
        <v>2052</v>
      </c>
      <c r="H240" s="11">
        <v>33</v>
      </c>
      <c r="I240" s="12">
        <v>10330</v>
      </c>
      <c r="J240" s="5">
        <v>128397</v>
      </c>
      <c r="K240" s="15">
        <v>1568</v>
      </c>
      <c r="L240" s="3" t="s">
        <v>458</v>
      </c>
      <c r="M240" s="3" t="s">
        <v>459</v>
      </c>
      <c r="N240" s="3" t="s">
        <v>359</v>
      </c>
      <c r="O240" s="17">
        <v>2052</v>
      </c>
    </row>
    <row r="241" spans="1:15" ht="15.75">
      <c r="A241" s="11"/>
      <c r="B241" s="12"/>
      <c r="C241" s="3"/>
      <c r="D241" s="3"/>
      <c r="E241" s="16"/>
      <c r="F241" s="13"/>
      <c r="G241" s="34"/>
      <c r="H241" s="11"/>
      <c r="I241" s="12"/>
      <c r="J241" s="6" t="s">
        <v>253</v>
      </c>
      <c r="K241" s="15"/>
      <c r="L241" s="3"/>
      <c r="M241" s="3"/>
      <c r="N241" s="3"/>
      <c r="O241" s="19">
        <f>SUBTOTAL(9,O218:O240)</f>
        <v>668188</v>
      </c>
    </row>
    <row r="242" spans="1:15" ht="15.75">
      <c r="A242" s="11">
        <v>36</v>
      </c>
      <c r="B242" s="12">
        <v>67694</v>
      </c>
      <c r="C242" s="3" t="s">
        <v>443</v>
      </c>
      <c r="D242" s="3" t="s">
        <v>365</v>
      </c>
      <c r="E242" s="16">
        <v>3119.39</v>
      </c>
      <c r="F242" s="13">
        <v>0.98</v>
      </c>
      <c r="G242" s="34">
        <v>3057</v>
      </c>
      <c r="H242" s="11">
        <v>36</v>
      </c>
      <c r="I242" s="12">
        <v>10363</v>
      </c>
      <c r="J242" s="5">
        <v>115808</v>
      </c>
      <c r="K242" s="15">
        <v>903</v>
      </c>
      <c r="L242" s="3" t="s">
        <v>443</v>
      </c>
      <c r="M242" s="3" t="s">
        <v>486</v>
      </c>
      <c r="N242" s="3" t="s">
        <v>366</v>
      </c>
      <c r="O242" s="17">
        <v>3057</v>
      </c>
    </row>
    <row r="243" spans="1:15" ht="15.75">
      <c r="A243" s="11"/>
      <c r="B243" s="12"/>
      <c r="C243" s="3"/>
      <c r="D243" s="3"/>
      <c r="E243" s="16"/>
      <c r="F243" s="13"/>
      <c r="G243" s="34"/>
      <c r="H243" s="11"/>
      <c r="I243" s="12"/>
      <c r="J243" s="6" t="s">
        <v>367</v>
      </c>
      <c r="K243" s="15"/>
      <c r="L243" s="3"/>
      <c r="M243" s="3"/>
      <c r="N243" s="3"/>
      <c r="O243" s="19">
        <f>SUBTOTAL(9,O242:O242)</f>
        <v>3057</v>
      </c>
    </row>
    <row r="244" spans="1:15" ht="15.75">
      <c r="A244" s="11">
        <v>39</v>
      </c>
      <c r="B244" s="12">
        <v>68569</v>
      </c>
      <c r="C244" s="3" t="s">
        <v>461</v>
      </c>
      <c r="D244" s="3" t="s">
        <v>66</v>
      </c>
      <c r="E244" s="16">
        <v>1098.02</v>
      </c>
      <c r="F244" s="13">
        <v>6.05</v>
      </c>
      <c r="G244" s="34">
        <v>6643</v>
      </c>
      <c r="H244" s="11">
        <v>39</v>
      </c>
      <c r="I244" s="12">
        <v>10397</v>
      </c>
      <c r="J244" s="5">
        <v>120717</v>
      </c>
      <c r="K244" s="15">
        <v>1146</v>
      </c>
      <c r="L244" s="3" t="s">
        <v>461</v>
      </c>
      <c r="M244" s="3" t="s">
        <v>462</v>
      </c>
      <c r="N244" s="3" t="s">
        <v>265</v>
      </c>
      <c r="O244" s="17">
        <v>6643</v>
      </c>
    </row>
    <row r="245" spans="1:15" ht="15.75">
      <c r="A245" s="11">
        <v>39</v>
      </c>
      <c r="B245" s="12">
        <v>68585</v>
      </c>
      <c r="C245" s="3" t="s">
        <v>461</v>
      </c>
      <c r="D245" s="3" t="s">
        <v>67</v>
      </c>
      <c r="E245" s="16">
        <v>1397.69</v>
      </c>
      <c r="F245" s="13">
        <v>1.41</v>
      </c>
      <c r="G245" s="34">
        <v>1971</v>
      </c>
      <c r="H245" s="11">
        <v>39</v>
      </c>
      <c r="I245" s="12">
        <v>10397</v>
      </c>
      <c r="J245" s="5">
        <v>120717</v>
      </c>
      <c r="K245" s="15">
        <v>1146</v>
      </c>
      <c r="L245" s="3" t="s">
        <v>461</v>
      </c>
      <c r="M245" s="3" t="s">
        <v>462</v>
      </c>
      <c r="N245" s="3" t="s">
        <v>265</v>
      </c>
      <c r="O245" s="17">
        <v>1971</v>
      </c>
    </row>
    <row r="246" spans="1:15" ht="15.75">
      <c r="A246" s="11">
        <v>39</v>
      </c>
      <c r="B246" s="12">
        <v>68593</v>
      </c>
      <c r="C246" s="3" t="s">
        <v>461</v>
      </c>
      <c r="D246" s="3" t="s">
        <v>258</v>
      </c>
      <c r="E246" s="16">
        <v>1242.41</v>
      </c>
      <c r="F246" s="13">
        <v>5.8</v>
      </c>
      <c r="G246" s="34">
        <v>7206</v>
      </c>
      <c r="H246" s="11">
        <v>39</v>
      </c>
      <c r="I246" s="12">
        <v>10397</v>
      </c>
      <c r="J246" s="5">
        <v>120717</v>
      </c>
      <c r="K246" s="15">
        <v>1146</v>
      </c>
      <c r="L246" s="3" t="s">
        <v>461</v>
      </c>
      <c r="M246" s="3" t="s">
        <v>462</v>
      </c>
      <c r="N246" s="3" t="s">
        <v>265</v>
      </c>
      <c r="O246" s="17">
        <v>7206</v>
      </c>
    </row>
    <row r="247" spans="1:15" ht="15.75">
      <c r="A247" s="11">
        <v>39</v>
      </c>
      <c r="B247" s="12">
        <v>68676</v>
      </c>
      <c r="C247" s="3" t="s">
        <v>461</v>
      </c>
      <c r="D247" s="3" t="s">
        <v>259</v>
      </c>
      <c r="E247" s="16">
        <v>824.3</v>
      </c>
      <c r="F247" s="13">
        <v>9.53</v>
      </c>
      <c r="G247" s="34">
        <v>7856</v>
      </c>
      <c r="H247" s="11">
        <v>39</v>
      </c>
      <c r="I247" s="12">
        <v>10397</v>
      </c>
      <c r="J247" s="5">
        <v>120717</v>
      </c>
      <c r="K247" s="15">
        <v>1146</v>
      </c>
      <c r="L247" s="3" t="s">
        <v>461</v>
      </c>
      <c r="M247" s="3" t="s">
        <v>462</v>
      </c>
      <c r="N247" s="3" t="s">
        <v>265</v>
      </c>
      <c r="O247" s="17">
        <v>7856</v>
      </c>
    </row>
    <row r="248" spans="1:15" ht="15.75">
      <c r="A248" s="11"/>
      <c r="B248" s="12"/>
      <c r="C248" s="3"/>
      <c r="D248" s="3"/>
      <c r="E248" s="16"/>
      <c r="F248" s="13"/>
      <c r="G248" s="34"/>
      <c r="H248" s="11"/>
      <c r="I248" s="12"/>
      <c r="J248" s="6" t="s">
        <v>266</v>
      </c>
      <c r="K248" s="15"/>
      <c r="L248" s="3"/>
      <c r="M248" s="3"/>
      <c r="N248" s="3"/>
      <c r="O248" s="19">
        <f>SUBTOTAL(9,O244:O247)</f>
        <v>23676</v>
      </c>
    </row>
    <row r="249" spans="1:15" ht="15.75">
      <c r="A249" s="11">
        <v>39</v>
      </c>
      <c r="B249" s="12">
        <v>68569</v>
      </c>
      <c r="C249" s="3" t="s">
        <v>461</v>
      </c>
      <c r="D249" s="3" t="s">
        <v>66</v>
      </c>
      <c r="E249" s="16">
        <v>1098.02</v>
      </c>
      <c r="F249" s="13">
        <v>7.9</v>
      </c>
      <c r="G249" s="34">
        <v>8674</v>
      </c>
      <c r="H249" s="11">
        <v>39</v>
      </c>
      <c r="I249" s="12">
        <v>10397</v>
      </c>
      <c r="J249" s="5">
        <v>121723</v>
      </c>
      <c r="K249" s="15">
        <v>1198</v>
      </c>
      <c r="L249" s="3" t="s">
        <v>461</v>
      </c>
      <c r="M249" s="3" t="s">
        <v>462</v>
      </c>
      <c r="N249" s="3" t="s">
        <v>267</v>
      </c>
      <c r="O249" s="17">
        <v>8674</v>
      </c>
    </row>
    <row r="250" spans="1:15" ht="15.75">
      <c r="A250" s="11">
        <v>39</v>
      </c>
      <c r="B250" s="12">
        <v>68585</v>
      </c>
      <c r="C250" s="3" t="s">
        <v>461</v>
      </c>
      <c r="D250" s="3" t="s">
        <v>67</v>
      </c>
      <c r="E250" s="16">
        <v>1397.69</v>
      </c>
      <c r="F250" s="13">
        <v>5.53</v>
      </c>
      <c r="G250" s="34">
        <v>7729</v>
      </c>
      <c r="H250" s="11">
        <v>39</v>
      </c>
      <c r="I250" s="12">
        <v>10397</v>
      </c>
      <c r="J250" s="5">
        <v>121723</v>
      </c>
      <c r="K250" s="15">
        <v>1198</v>
      </c>
      <c r="L250" s="3" t="s">
        <v>461</v>
      </c>
      <c r="M250" s="3" t="s">
        <v>462</v>
      </c>
      <c r="N250" s="3" t="s">
        <v>267</v>
      </c>
      <c r="O250" s="17">
        <v>7729</v>
      </c>
    </row>
    <row r="251" spans="1:15" ht="15.75">
      <c r="A251" s="11">
        <v>39</v>
      </c>
      <c r="B251" s="12">
        <v>68593</v>
      </c>
      <c r="C251" s="3" t="s">
        <v>461</v>
      </c>
      <c r="D251" s="3" t="s">
        <v>258</v>
      </c>
      <c r="E251" s="16">
        <v>1242.41</v>
      </c>
      <c r="F251" s="13">
        <v>4.99</v>
      </c>
      <c r="G251" s="34">
        <v>6200</v>
      </c>
      <c r="H251" s="11">
        <v>39</v>
      </c>
      <c r="I251" s="12">
        <v>10397</v>
      </c>
      <c r="J251" s="5">
        <v>121723</v>
      </c>
      <c r="K251" s="15">
        <v>1198</v>
      </c>
      <c r="L251" s="3" t="s">
        <v>461</v>
      </c>
      <c r="M251" s="3" t="s">
        <v>462</v>
      </c>
      <c r="N251" s="3" t="s">
        <v>267</v>
      </c>
      <c r="O251" s="17">
        <v>6200</v>
      </c>
    </row>
    <row r="252" spans="1:15" ht="15.75">
      <c r="A252" s="11">
        <v>39</v>
      </c>
      <c r="B252" s="12">
        <v>68676</v>
      </c>
      <c r="C252" s="3" t="s">
        <v>461</v>
      </c>
      <c r="D252" s="3" t="s">
        <v>259</v>
      </c>
      <c r="E252" s="16">
        <v>824.3</v>
      </c>
      <c r="F252" s="13">
        <v>62.19</v>
      </c>
      <c r="G252" s="34">
        <v>51263</v>
      </c>
      <c r="H252" s="11">
        <v>39</v>
      </c>
      <c r="I252" s="12">
        <v>10397</v>
      </c>
      <c r="J252" s="5">
        <v>121723</v>
      </c>
      <c r="K252" s="15">
        <v>1198</v>
      </c>
      <c r="L252" s="3" t="s">
        <v>461</v>
      </c>
      <c r="M252" s="3" t="s">
        <v>462</v>
      </c>
      <c r="N252" s="3" t="s">
        <v>267</v>
      </c>
      <c r="O252" s="17">
        <v>51263</v>
      </c>
    </row>
    <row r="253" spans="1:15" ht="15.75">
      <c r="A253" s="11">
        <v>39</v>
      </c>
      <c r="B253" s="12">
        <v>75499</v>
      </c>
      <c r="C253" s="3" t="s">
        <v>461</v>
      </c>
      <c r="D253" s="3" t="s">
        <v>260</v>
      </c>
      <c r="E253" s="16">
        <v>1508.55</v>
      </c>
      <c r="F253" s="13">
        <v>0.63</v>
      </c>
      <c r="G253" s="34">
        <v>950</v>
      </c>
      <c r="H253" s="11">
        <v>39</v>
      </c>
      <c r="I253" s="12">
        <v>10397</v>
      </c>
      <c r="J253" s="5">
        <v>121723</v>
      </c>
      <c r="K253" s="15">
        <v>1198</v>
      </c>
      <c r="L253" s="3" t="s">
        <v>461</v>
      </c>
      <c r="M253" s="3" t="s">
        <v>462</v>
      </c>
      <c r="N253" s="3" t="s">
        <v>267</v>
      </c>
      <c r="O253" s="17">
        <v>950</v>
      </c>
    </row>
    <row r="254" spans="1:15" ht="15.75">
      <c r="A254" s="11">
        <v>50</v>
      </c>
      <c r="B254" s="12">
        <v>71175</v>
      </c>
      <c r="C254" s="3" t="s">
        <v>463</v>
      </c>
      <c r="D254" s="3" t="s">
        <v>262</v>
      </c>
      <c r="E254" s="16">
        <v>1983.52</v>
      </c>
      <c r="F254" s="13">
        <v>1.1</v>
      </c>
      <c r="G254" s="34">
        <v>2182</v>
      </c>
      <c r="H254" s="11">
        <v>39</v>
      </c>
      <c r="I254" s="12">
        <v>10397</v>
      </c>
      <c r="J254" s="5">
        <v>121723</v>
      </c>
      <c r="K254" s="15">
        <v>1198</v>
      </c>
      <c r="L254" s="3" t="s">
        <v>461</v>
      </c>
      <c r="M254" s="3" t="s">
        <v>462</v>
      </c>
      <c r="N254" s="3" t="s">
        <v>267</v>
      </c>
      <c r="O254" s="17">
        <v>2182</v>
      </c>
    </row>
    <row r="255" spans="1:15" ht="15.75">
      <c r="A255" s="11"/>
      <c r="B255" s="12"/>
      <c r="C255" s="3"/>
      <c r="D255" s="3"/>
      <c r="E255" s="16"/>
      <c r="F255" s="13"/>
      <c r="G255" s="34"/>
      <c r="H255" s="11"/>
      <c r="I255" s="12"/>
      <c r="J255" s="6" t="s">
        <v>268</v>
      </c>
      <c r="K255" s="15"/>
      <c r="L255" s="3"/>
      <c r="M255" s="3"/>
      <c r="N255" s="3"/>
      <c r="O255" s="19">
        <f>SUBTOTAL(9,O249:O254)</f>
        <v>76998</v>
      </c>
    </row>
    <row r="256" spans="1:15" ht="15.75">
      <c r="A256" s="11">
        <v>3</v>
      </c>
      <c r="B256" s="12">
        <v>73981</v>
      </c>
      <c r="C256" s="3" t="s">
        <v>437</v>
      </c>
      <c r="D256" s="3" t="s">
        <v>61</v>
      </c>
      <c r="E256" s="16">
        <v>5443.77</v>
      </c>
      <c r="F256" s="13">
        <v>1.04</v>
      </c>
      <c r="G256" s="34">
        <v>5662</v>
      </c>
      <c r="H256" s="11">
        <v>39</v>
      </c>
      <c r="I256" s="12">
        <v>10397</v>
      </c>
      <c r="J256" s="5">
        <v>3930476</v>
      </c>
      <c r="K256" s="15">
        <v>423</v>
      </c>
      <c r="L256" s="3" t="s">
        <v>461</v>
      </c>
      <c r="M256" s="3" t="s">
        <v>462</v>
      </c>
      <c r="N256" s="3" t="s">
        <v>269</v>
      </c>
      <c r="O256" s="17">
        <v>5662</v>
      </c>
    </row>
    <row r="257" spans="1:15" ht="15.75">
      <c r="A257" s="11">
        <v>5</v>
      </c>
      <c r="B257" s="12">
        <v>61564</v>
      </c>
      <c r="C257" s="3" t="s">
        <v>431</v>
      </c>
      <c r="D257" s="3" t="s">
        <v>63</v>
      </c>
      <c r="E257" s="16">
        <v>4945.5</v>
      </c>
      <c r="F257" s="13">
        <v>3.13</v>
      </c>
      <c r="G257" s="34">
        <v>15479</v>
      </c>
      <c r="H257" s="11">
        <v>39</v>
      </c>
      <c r="I257" s="12">
        <v>10397</v>
      </c>
      <c r="J257" s="5">
        <v>3930476</v>
      </c>
      <c r="K257" s="15">
        <v>423</v>
      </c>
      <c r="L257" s="3" t="s">
        <v>461</v>
      </c>
      <c r="M257" s="3" t="s">
        <v>462</v>
      </c>
      <c r="N257" s="3" t="s">
        <v>269</v>
      </c>
      <c r="O257" s="17">
        <v>15479</v>
      </c>
    </row>
    <row r="258" spans="1:15" ht="15.75">
      <c r="A258" s="11">
        <v>34</v>
      </c>
      <c r="B258" s="12">
        <v>67314</v>
      </c>
      <c r="C258" s="3" t="s">
        <v>436</v>
      </c>
      <c r="D258" s="3" t="s">
        <v>88</v>
      </c>
      <c r="E258" s="16">
        <v>1266.11</v>
      </c>
      <c r="F258" s="13">
        <v>1.04</v>
      </c>
      <c r="G258" s="34">
        <v>1317</v>
      </c>
      <c r="H258" s="11">
        <v>39</v>
      </c>
      <c r="I258" s="12">
        <v>10397</v>
      </c>
      <c r="J258" s="5">
        <v>3930476</v>
      </c>
      <c r="K258" s="15">
        <v>423</v>
      </c>
      <c r="L258" s="3" t="s">
        <v>461</v>
      </c>
      <c r="M258" s="3" t="s">
        <v>462</v>
      </c>
      <c r="N258" s="3" t="s">
        <v>269</v>
      </c>
      <c r="O258" s="17">
        <v>1317</v>
      </c>
    </row>
    <row r="259" spans="1:15" ht="15.75">
      <c r="A259" s="11">
        <v>34</v>
      </c>
      <c r="B259" s="12">
        <v>67355</v>
      </c>
      <c r="C259" s="3" t="s">
        <v>436</v>
      </c>
      <c r="D259" s="3" t="s">
        <v>271</v>
      </c>
      <c r="E259" s="16">
        <v>1948.27</v>
      </c>
      <c r="F259" s="13">
        <v>1.04</v>
      </c>
      <c r="G259" s="34">
        <v>2026</v>
      </c>
      <c r="H259" s="11">
        <v>39</v>
      </c>
      <c r="I259" s="12">
        <v>10397</v>
      </c>
      <c r="J259" s="5">
        <v>3930476</v>
      </c>
      <c r="K259" s="15">
        <v>423</v>
      </c>
      <c r="L259" s="3" t="s">
        <v>461</v>
      </c>
      <c r="M259" s="3" t="s">
        <v>462</v>
      </c>
      <c r="N259" s="3" t="s">
        <v>269</v>
      </c>
      <c r="O259" s="17">
        <v>2026</v>
      </c>
    </row>
    <row r="260" spans="1:15" ht="15.75">
      <c r="A260" s="11">
        <v>34</v>
      </c>
      <c r="B260" s="12">
        <v>67439</v>
      </c>
      <c r="C260" s="3" t="s">
        <v>436</v>
      </c>
      <c r="D260" s="3" t="s">
        <v>89</v>
      </c>
      <c r="E260" s="16">
        <v>1476.74</v>
      </c>
      <c r="F260" s="13">
        <v>0.5</v>
      </c>
      <c r="G260" s="34">
        <v>738</v>
      </c>
      <c r="H260" s="11">
        <v>39</v>
      </c>
      <c r="I260" s="12">
        <v>10397</v>
      </c>
      <c r="J260" s="5">
        <v>3930476</v>
      </c>
      <c r="K260" s="15">
        <v>423</v>
      </c>
      <c r="L260" s="3" t="s">
        <v>461</v>
      </c>
      <c r="M260" s="3" t="s">
        <v>462</v>
      </c>
      <c r="N260" s="3" t="s">
        <v>269</v>
      </c>
      <c r="O260" s="17">
        <v>738</v>
      </c>
    </row>
    <row r="261" spans="1:15" ht="15.75">
      <c r="A261" s="11">
        <v>39</v>
      </c>
      <c r="B261" s="12">
        <v>68502</v>
      </c>
      <c r="C261" s="3" t="s">
        <v>461</v>
      </c>
      <c r="D261" s="3" t="s">
        <v>256</v>
      </c>
      <c r="E261" s="16">
        <v>1974.94</v>
      </c>
      <c r="F261" s="13">
        <v>9.54</v>
      </c>
      <c r="G261" s="34">
        <v>18841</v>
      </c>
      <c r="H261" s="11">
        <v>39</v>
      </c>
      <c r="I261" s="12">
        <v>10397</v>
      </c>
      <c r="J261" s="5">
        <v>3930476</v>
      </c>
      <c r="K261" s="15">
        <v>423</v>
      </c>
      <c r="L261" s="3" t="s">
        <v>461</v>
      </c>
      <c r="M261" s="3" t="s">
        <v>462</v>
      </c>
      <c r="N261" s="3" t="s">
        <v>269</v>
      </c>
      <c r="O261" s="17">
        <v>18841</v>
      </c>
    </row>
    <row r="262" spans="1:15" ht="15.75">
      <c r="A262" s="11">
        <v>39</v>
      </c>
      <c r="B262" s="12">
        <v>68544</v>
      </c>
      <c r="C262" s="3" t="s">
        <v>461</v>
      </c>
      <c r="D262" s="3" t="s">
        <v>368</v>
      </c>
      <c r="E262" s="16">
        <v>1396.41</v>
      </c>
      <c r="F262" s="13">
        <v>1.04</v>
      </c>
      <c r="G262" s="34">
        <v>1452</v>
      </c>
      <c r="H262" s="11">
        <v>39</v>
      </c>
      <c r="I262" s="12">
        <v>10397</v>
      </c>
      <c r="J262" s="5">
        <v>3930476</v>
      </c>
      <c r="K262" s="15">
        <v>423</v>
      </c>
      <c r="L262" s="3" t="s">
        <v>461</v>
      </c>
      <c r="M262" s="3" t="s">
        <v>462</v>
      </c>
      <c r="N262" s="3" t="s">
        <v>269</v>
      </c>
      <c r="O262" s="17">
        <v>1452</v>
      </c>
    </row>
    <row r="263" spans="1:15" ht="15.75">
      <c r="A263" s="11">
        <v>39</v>
      </c>
      <c r="B263" s="12">
        <v>68569</v>
      </c>
      <c r="C263" s="3" t="s">
        <v>461</v>
      </c>
      <c r="D263" s="3" t="s">
        <v>66</v>
      </c>
      <c r="E263" s="16">
        <v>1098.02</v>
      </c>
      <c r="F263" s="13">
        <v>28.17</v>
      </c>
      <c r="G263" s="34">
        <v>30931</v>
      </c>
      <c r="H263" s="11">
        <v>39</v>
      </c>
      <c r="I263" s="12">
        <v>10397</v>
      </c>
      <c r="J263" s="5">
        <v>3930476</v>
      </c>
      <c r="K263" s="15">
        <v>423</v>
      </c>
      <c r="L263" s="3" t="s">
        <v>461</v>
      </c>
      <c r="M263" s="3" t="s">
        <v>462</v>
      </c>
      <c r="N263" s="3" t="s">
        <v>269</v>
      </c>
      <c r="O263" s="17">
        <v>30931</v>
      </c>
    </row>
    <row r="264" spans="1:15" ht="15.75">
      <c r="A264" s="11">
        <v>39</v>
      </c>
      <c r="B264" s="12">
        <v>68577</v>
      </c>
      <c r="C264" s="3" t="s">
        <v>461</v>
      </c>
      <c r="D264" s="3" t="s">
        <v>257</v>
      </c>
      <c r="E264" s="16">
        <v>1989.05</v>
      </c>
      <c r="F264" s="13">
        <v>20.52</v>
      </c>
      <c r="G264" s="34">
        <v>40815</v>
      </c>
      <c r="H264" s="11">
        <v>39</v>
      </c>
      <c r="I264" s="12">
        <v>10397</v>
      </c>
      <c r="J264" s="5">
        <v>3930476</v>
      </c>
      <c r="K264" s="15">
        <v>423</v>
      </c>
      <c r="L264" s="3" t="s">
        <v>461</v>
      </c>
      <c r="M264" s="3" t="s">
        <v>462</v>
      </c>
      <c r="N264" s="3" t="s">
        <v>269</v>
      </c>
      <c r="O264" s="17">
        <v>40815</v>
      </c>
    </row>
    <row r="265" spans="1:15" ht="15.75">
      <c r="A265" s="11">
        <v>39</v>
      </c>
      <c r="B265" s="12">
        <v>68585</v>
      </c>
      <c r="C265" s="3" t="s">
        <v>461</v>
      </c>
      <c r="D265" s="3" t="s">
        <v>67</v>
      </c>
      <c r="E265" s="16">
        <v>1397.69</v>
      </c>
      <c r="F265" s="13">
        <v>156.26</v>
      </c>
      <c r="G265" s="34">
        <v>218403</v>
      </c>
      <c r="H265" s="11">
        <v>39</v>
      </c>
      <c r="I265" s="12">
        <v>10397</v>
      </c>
      <c r="J265" s="5">
        <v>3930476</v>
      </c>
      <c r="K265" s="15">
        <v>423</v>
      </c>
      <c r="L265" s="3" t="s">
        <v>461</v>
      </c>
      <c r="M265" s="3" t="s">
        <v>462</v>
      </c>
      <c r="N265" s="3" t="s">
        <v>269</v>
      </c>
      <c r="O265" s="17">
        <v>218403</v>
      </c>
    </row>
    <row r="266" spans="1:15" ht="15.75">
      <c r="A266" s="11">
        <v>39</v>
      </c>
      <c r="B266" s="12">
        <v>68593</v>
      </c>
      <c r="C266" s="3" t="s">
        <v>461</v>
      </c>
      <c r="D266" s="3" t="s">
        <v>258</v>
      </c>
      <c r="E266" s="16">
        <v>1242.41</v>
      </c>
      <c r="F266" s="13">
        <v>542.18</v>
      </c>
      <c r="G266" s="34">
        <v>673610</v>
      </c>
      <c r="H266" s="11">
        <v>39</v>
      </c>
      <c r="I266" s="12">
        <v>10397</v>
      </c>
      <c r="J266" s="5">
        <v>3930476</v>
      </c>
      <c r="K266" s="15">
        <v>423</v>
      </c>
      <c r="L266" s="3" t="s">
        <v>461</v>
      </c>
      <c r="M266" s="3" t="s">
        <v>462</v>
      </c>
      <c r="N266" s="3" t="s">
        <v>269</v>
      </c>
      <c r="O266" s="17">
        <v>673610</v>
      </c>
    </row>
    <row r="267" spans="1:15" ht="15.75">
      <c r="A267" s="11">
        <v>39</v>
      </c>
      <c r="B267" s="12">
        <v>68650</v>
      </c>
      <c r="C267" s="3" t="s">
        <v>461</v>
      </c>
      <c r="D267" s="3" t="s">
        <v>273</v>
      </c>
      <c r="E267" s="16">
        <v>1114.51</v>
      </c>
      <c r="F267" s="13">
        <v>11.73</v>
      </c>
      <c r="G267" s="34">
        <v>13073</v>
      </c>
      <c r="H267" s="11">
        <v>39</v>
      </c>
      <c r="I267" s="12">
        <v>10397</v>
      </c>
      <c r="J267" s="5">
        <v>3930476</v>
      </c>
      <c r="K267" s="15">
        <v>423</v>
      </c>
      <c r="L267" s="3" t="s">
        <v>461</v>
      </c>
      <c r="M267" s="3" t="s">
        <v>462</v>
      </c>
      <c r="N267" s="3" t="s">
        <v>269</v>
      </c>
      <c r="O267" s="17">
        <v>13073</v>
      </c>
    </row>
    <row r="268" spans="1:15" ht="15.75">
      <c r="A268" s="11">
        <v>39</v>
      </c>
      <c r="B268" s="12">
        <v>68676</v>
      </c>
      <c r="C268" s="3" t="s">
        <v>461</v>
      </c>
      <c r="D268" s="3" t="s">
        <v>259</v>
      </c>
      <c r="E268" s="16">
        <v>824.3</v>
      </c>
      <c r="F268" s="13">
        <v>810.66</v>
      </c>
      <c r="G268" s="34">
        <v>668227</v>
      </c>
      <c r="H268" s="11">
        <v>39</v>
      </c>
      <c r="I268" s="12">
        <v>10397</v>
      </c>
      <c r="J268" s="5">
        <v>3930476</v>
      </c>
      <c r="K268" s="15">
        <v>423</v>
      </c>
      <c r="L268" s="3" t="s">
        <v>461</v>
      </c>
      <c r="M268" s="3" t="s">
        <v>462</v>
      </c>
      <c r="N268" s="3" t="s">
        <v>269</v>
      </c>
      <c r="O268" s="17">
        <v>668227</v>
      </c>
    </row>
    <row r="269" spans="1:15" ht="15.75">
      <c r="A269" s="11">
        <v>39</v>
      </c>
      <c r="B269" s="12">
        <v>75499</v>
      </c>
      <c r="C269" s="3" t="s">
        <v>461</v>
      </c>
      <c r="D269" s="3" t="s">
        <v>260</v>
      </c>
      <c r="E269" s="16">
        <v>1508.55</v>
      </c>
      <c r="F269" s="13">
        <v>27.51</v>
      </c>
      <c r="G269" s="34">
        <v>41500</v>
      </c>
      <c r="H269" s="11">
        <v>39</v>
      </c>
      <c r="I269" s="12">
        <v>10397</v>
      </c>
      <c r="J269" s="5">
        <v>3930476</v>
      </c>
      <c r="K269" s="15">
        <v>423</v>
      </c>
      <c r="L269" s="3" t="s">
        <v>461</v>
      </c>
      <c r="M269" s="3" t="s">
        <v>462</v>
      </c>
      <c r="N269" s="3" t="s">
        <v>269</v>
      </c>
      <c r="O269" s="17">
        <v>41500</v>
      </c>
    </row>
    <row r="270" spans="1:15" ht="15.75">
      <c r="A270" s="11">
        <v>39</v>
      </c>
      <c r="B270" s="12">
        <v>76760</v>
      </c>
      <c r="C270" s="3" t="s">
        <v>461</v>
      </c>
      <c r="D270" s="3" t="s">
        <v>261</v>
      </c>
      <c r="E270" s="16">
        <v>1755.99</v>
      </c>
      <c r="F270" s="13">
        <v>2.08</v>
      </c>
      <c r="G270" s="34">
        <v>3652</v>
      </c>
      <c r="H270" s="11">
        <v>39</v>
      </c>
      <c r="I270" s="12">
        <v>10397</v>
      </c>
      <c r="J270" s="5">
        <v>3930476</v>
      </c>
      <c r="K270" s="15">
        <v>423</v>
      </c>
      <c r="L270" s="3" t="s">
        <v>461</v>
      </c>
      <c r="M270" s="3" t="s">
        <v>462</v>
      </c>
      <c r="N270" s="3" t="s">
        <v>269</v>
      </c>
      <c r="O270" s="17">
        <v>3652</v>
      </c>
    </row>
    <row r="271" spans="1:15" ht="15.75">
      <c r="A271" s="11">
        <v>50</v>
      </c>
      <c r="B271" s="12">
        <v>71043</v>
      </c>
      <c r="C271" s="3" t="s">
        <v>463</v>
      </c>
      <c r="D271" s="3" t="s">
        <v>68</v>
      </c>
      <c r="E271" s="16">
        <v>764.44</v>
      </c>
      <c r="F271" s="13">
        <v>1.04</v>
      </c>
      <c r="G271" s="34">
        <v>795</v>
      </c>
      <c r="H271" s="11">
        <v>39</v>
      </c>
      <c r="I271" s="12">
        <v>10397</v>
      </c>
      <c r="J271" s="5">
        <v>3930476</v>
      </c>
      <c r="K271" s="15">
        <v>423</v>
      </c>
      <c r="L271" s="3" t="s">
        <v>461</v>
      </c>
      <c r="M271" s="3" t="s">
        <v>462</v>
      </c>
      <c r="N271" s="3" t="s">
        <v>269</v>
      </c>
      <c r="O271" s="17">
        <v>795</v>
      </c>
    </row>
    <row r="272" spans="1:15" ht="15.75">
      <c r="A272" s="11">
        <v>50</v>
      </c>
      <c r="B272" s="12">
        <v>71175</v>
      </c>
      <c r="C272" s="3" t="s">
        <v>463</v>
      </c>
      <c r="D272" s="3" t="s">
        <v>262</v>
      </c>
      <c r="E272" s="16">
        <v>1983.52</v>
      </c>
      <c r="F272" s="13">
        <v>8.56</v>
      </c>
      <c r="G272" s="34">
        <v>16979</v>
      </c>
      <c r="H272" s="11">
        <v>39</v>
      </c>
      <c r="I272" s="12">
        <v>10397</v>
      </c>
      <c r="J272" s="5">
        <v>3930476</v>
      </c>
      <c r="K272" s="15">
        <v>423</v>
      </c>
      <c r="L272" s="3" t="s">
        <v>461</v>
      </c>
      <c r="M272" s="3" t="s">
        <v>462</v>
      </c>
      <c r="N272" s="3" t="s">
        <v>269</v>
      </c>
      <c r="O272" s="17">
        <v>16979</v>
      </c>
    </row>
    <row r="273" spans="1:15" ht="15.75">
      <c r="A273" s="11">
        <v>50</v>
      </c>
      <c r="B273" s="12">
        <v>71266</v>
      </c>
      <c r="C273" s="3" t="s">
        <v>463</v>
      </c>
      <c r="D273" s="3" t="s">
        <v>369</v>
      </c>
      <c r="E273" s="16">
        <v>1149.94</v>
      </c>
      <c r="F273" s="13">
        <v>3.75</v>
      </c>
      <c r="G273" s="34">
        <v>4312</v>
      </c>
      <c r="H273" s="11">
        <v>39</v>
      </c>
      <c r="I273" s="12">
        <v>10397</v>
      </c>
      <c r="J273" s="5">
        <v>3930476</v>
      </c>
      <c r="K273" s="15">
        <v>423</v>
      </c>
      <c r="L273" s="3" t="s">
        <v>461</v>
      </c>
      <c r="M273" s="3" t="s">
        <v>462</v>
      </c>
      <c r="N273" s="3" t="s">
        <v>269</v>
      </c>
      <c r="O273" s="17">
        <v>4312</v>
      </c>
    </row>
    <row r="274" spans="1:15" ht="15.75">
      <c r="A274" s="11">
        <v>50</v>
      </c>
      <c r="B274" s="12">
        <v>71282</v>
      </c>
      <c r="C274" s="3" t="s">
        <v>463</v>
      </c>
      <c r="D274" s="3" t="s">
        <v>274</v>
      </c>
      <c r="E274" s="16">
        <v>1929.06</v>
      </c>
      <c r="F274" s="13">
        <v>1.04</v>
      </c>
      <c r="G274" s="34">
        <v>2006</v>
      </c>
      <c r="H274" s="11">
        <v>39</v>
      </c>
      <c r="I274" s="12">
        <v>10397</v>
      </c>
      <c r="J274" s="5">
        <v>3930476</v>
      </c>
      <c r="K274" s="15">
        <v>423</v>
      </c>
      <c r="L274" s="3" t="s">
        <v>461</v>
      </c>
      <c r="M274" s="3" t="s">
        <v>462</v>
      </c>
      <c r="N274" s="3" t="s">
        <v>269</v>
      </c>
      <c r="O274" s="17">
        <v>2006</v>
      </c>
    </row>
    <row r="275" spans="1:15" ht="15.75">
      <c r="A275" s="11">
        <v>50</v>
      </c>
      <c r="B275" s="12">
        <v>71290</v>
      </c>
      <c r="C275" s="3" t="s">
        <v>463</v>
      </c>
      <c r="D275" s="3" t="s">
        <v>370</v>
      </c>
      <c r="E275" s="16">
        <v>1263.88</v>
      </c>
      <c r="F275" s="13">
        <v>1.04</v>
      </c>
      <c r="G275" s="34">
        <v>1314</v>
      </c>
      <c r="H275" s="11">
        <v>39</v>
      </c>
      <c r="I275" s="12">
        <v>10397</v>
      </c>
      <c r="J275" s="5">
        <v>3930476</v>
      </c>
      <c r="K275" s="15">
        <v>423</v>
      </c>
      <c r="L275" s="3" t="s">
        <v>461</v>
      </c>
      <c r="M275" s="3" t="s">
        <v>462</v>
      </c>
      <c r="N275" s="3" t="s">
        <v>269</v>
      </c>
      <c r="O275" s="17">
        <v>1314</v>
      </c>
    </row>
    <row r="276" spans="1:15" ht="15.75">
      <c r="A276" s="11">
        <v>50</v>
      </c>
      <c r="B276" s="12">
        <v>75556</v>
      </c>
      <c r="C276" s="3" t="s">
        <v>463</v>
      </c>
      <c r="D276" s="3" t="s">
        <v>263</v>
      </c>
      <c r="E276" s="16">
        <v>981.04</v>
      </c>
      <c r="F276" s="13">
        <v>2.34</v>
      </c>
      <c r="G276" s="34">
        <v>2296</v>
      </c>
      <c r="H276" s="11">
        <v>39</v>
      </c>
      <c r="I276" s="12">
        <v>10397</v>
      </c>
      <c r="J276" s="5">
        <v>3930476</v>
      </c>
      <c r="K276" s="15">
        <v>423</v>
      </c>
      <c r="L276" s="3" t="s">
        <v>461</v>
      </c>
      <c r="M276" s="3" t="s">
        <v>462</v>
      </c>
      <c r="N276" s="3" t="s">
        <v>269</v>
      </c>
      <c r="O276" s="17">
        <v>2296</v>
      </c>
    </row>
    <row r="277" spans="1:15" ht="15.75">
      <c r="A277" s="11">
        <v>50</v>
      </c>
      <c r="B277" s="12">
        <v>75564</v>
      </c>
      <c r="C277" s="3" t="s">
        <v>463</v>
      </c>
      <c r="D277" s="3" t="s">
        <v>69</v>
      </c>
      <c r="E277" s="16">
        <v>2046.36</v>
      </c>
      <c r="F277" s="13">
        <v>0.23</v>
      </c>
      <c r="G277" s="34">
        <v>471</v>
      </c>
      <c r="H277" s="11">
        <v>39</v>
      </c>
      <c r="I277" s="12">
        <v>10397</v>
      </c>
      <c r="J277" s="5">
        <v>3930476</v>
      </c>
      <c r="K277" s="15">
        <v>423</v>
      </c>
      <c r="L277" s="3" t="s">
        <v>461</v>
      </c>
      <c r="M277" s="3" t="s">
        <v>462</v>
      </c>
      <c r="N277" s="3" t="s">
        <v>269</v>
      </c>
      <c r="O277" s="17">
        <v>471</v>
      </c>
    </row>
    <row r="278" spans="1:15" ht="15.75">
      <c r="A278" s="11"/>
      <c r="B278" s="12"/>
      <c r="C278" s="3"/>
      <c r="D278" s="3"/>
      <c r="E278" s="16"/>
      <c r="F278" s="13"/>
      <c r="G278" s="34"/>
      <c r="H278" s="11"/>
      <c r="I278" s="12"/>
      <c r="J278" s="6" t="s">
        <v>277</v>
      </c>
      <c r="K278" s="15"/>
      <c r="L278" s="3"/>
      <c r="M278" s="3"/>
      <c r="N278" s="3"/>
      <c r="O278" s="19">
        <f>SUBTOTAL(9,O256:O277)</f>
        <v>1763899</v>
      </c>
    </row>
    <row r="279" spans="1:15" ht="15.75">
      <c r="A279" s="11">
        <v>27</v>
      </c>
      <c r="B279" s="12">
        <v>65987</v>
      </c>
      <c r="C279" s="3" t="s">
        <v>450</v>
      </c>
      <c r="D279" s="3" t="s">
        <v>192</v>
      </c>
      <c r="E279" s="16">
        <v>17131.9</v>
      </c>
      <c r="F279" s="13">
        <v>0.07</v>
      </c>
      <c r="G279" s="34">
        <v>493</v>
      </c>
      <c r="H279" s="11">
        <v>40</v>
      </c>
      <c r="I279" s="12">
        <v>10405</v>
      </c>
      <c r="J279" s="5">
        <v>101725</v>
      </c>
      <c r="K279" s="15">
        <v>566</v>
      </c>
      <c r="L279" s="3" t="s">
        <v>466</v>
      </c>
      <c r="M279" s="3" t="s">
        <v>467</v>
      </c>
      <c r="N279" s="3" t="s">
        <v>278</v>
      </c>
      <c r="O279" s="17">
        <v>493</v>
      </c>
    </row>
    <row r="280" spans="1:15" ht="15.75">
      <c r="A280" s="11">
        <v>27</v>
      </c>
      <c r="B280" s="12">
        <v>66134</v>
      </c>
      <c r="C280" s="3" t="s">
        <v>450</v>
      </c>
      <c r="D280" s="3" t="s">
        <v>194</v>
      </c>
      <c r="E280" s="16">
        <v>10034.35</v>
      </c>
      <c r="F280" s="13">
        <v>0.32</v>
      </c>
      <c r="G280" s="34">
        <v>2252</v>
      </c>
      <c r="H280" s="11">
        <v>40</v>
      </c>
      <c r="I280" s="12">
        <v>10405</v>
      </c>
      <c r="J280" s="5">
        <v>101725</v>
      </c>
      <c r="K280" s="15">
        <v>566</v>
      </c>
      <c r="L280" s="3" t="s">
        <v>466</v>
      </c>
      <c r="M280" s="3" t="s">
        <v>467</v>
      </c>
      <c r="N280" s="3" t="s">
        <v>278</v>
      </c>
      <c r="O280" s="17">
        <v>2252</v>
      </c>
    </row>
    <row r="281" spans="1:15" ht="15.75">
      <c r="A281" s="11">
        <v>28</v>
      </c>
      <c r="B281" s="12">
        <v>66241</v>
      </c>
      <c r="C281" s="3" t="s">
        <v>465</v>
      </c>
      <c r="D281" s="3" t="s">
        <v>371</v>
      </c>
      <c r="E281" s="16">
        <v>13711.53</v>
      </c>
      <c r="F281" s="13">
        <v>0.68</v>
      </c>
      <c r="G281" s="34">
        <v>4786</v>
      </c>
      <c r="H281" s="11">
        <v>40</v>
      </c>
      <c r="I281" s="12">
        <v>10405</v>
      </c>
      <c r="J281" s="5">
        <v>101725</v>
      </c>
      <c r="K281" s="15">
        <v>566</v>
      </c>
      <c r="L281" s="3" t="s">
        <v>466</v>
      </c>
      <c r="M281" s="3" t="s">
        <v>467</v>
      </c>
      <c r="N281" s="3" t="s">
        <v>278</v>
      </c>
      <c r="O281" s="17">
        <v>4786</v>
      </c>
    </row>
    <row r="282" spans="1:15" ht="15.75">
      <c r="A282" s="11">
        <v>35</v>
      </c>
      <c r="B282" s="12">
        <v>75259</v>
      </c>
      <c r="C282" s="3" t="s">
        <v>452</v>
      </c>
      <c r="D282" s="3" t="s">
        <v>198</v>
      </c>
      <c r="E282" s="16">
        <v>7107.53</v>
      </c>
      <c r="F282" s="13">
        <v>0.31</v>
      </c>
      <c r="G282" s="34">
        <v>2182</v>
      </c>
      <c r="H282" s="11">
        <v>40</v>
      </c>
      <c r="I282" s="12">
        <v>10405</v>
      </c>
      <c r="J282" s="5">
        <v>101725</v>
      </c>
      <c r="K282" s="15">
        <v>566</v>
      </c>
      <c r="L282" s="3" t="s">
        <v>466</v>
      </c>
      <c r="M282" s="3" t="s">
        <v>467</v>
      </c>
      <c r="N282" s="3" t="s">
        <v>278</v>
      </c>
      <c r="O282" s="17">
        <v>2182</v>
      </c>
    </row>
    <row r="283" spans="1:15" ht="15.75">
      <c r="A283" s="11">
        <v>40</v>
      </c>
      <c r="B283" s="12">
        <v>68809</v>
      </c>
      <c r="C283" s="3" t="s">
        <v>466</v>
      </c>
      <c r="D283" s="3" t="s">
        <v>280</v>
      </c>
      <c r="E283" s="16">
        <v>8611.74</v>
      </c>
      <c r="F283" s="13">
        <v>2.78</v>
      </c>
      <c r="G283" s="34">
        <v>19568</v>
      </c>
      <c r="H283" s="11">
        <v>40</v>
      </c>
      <c r="I283" s="12">
        <v>10405</v>
      </c>
      <c r="J283" s="5">
        <v>101725</v>
      </c>
      <c r="K283" s="15">
        <v>566</v>
      </c>
      <c r="L283" s="3" t="s">
        <v>466</v>
      </c>
      <c r="M283" s="3" t="s">
        <v>467</v>
      </c>
      <c r="N283" s="3" t="s">
        <v>278</v>
      </c>
      <c r="O283" s="17">
        <v>19568</v>
      </c>
    </row>
    <row r="284" spans="1:15" ht="15.75">
      <c r="A284" s="11">
        <v>40</v>
      </c>
      <c r="B284" s="12">
        <v>75465</v>
      </c>
      <c r="C284" s="3" t="s">
        <v>466</v>
      </c>
      <c r="D284" s="3" t="s">
        <v>372</v>
      </c>
      <c r="E284" s="16">
        <v>12136.9</v>
      </c>
      <c r="F284" s="13">
        <v>0.68</v>
      </c>
      <c r="G284" s="34">
        <v>4786</v>
      </c>
      <c r="H284" s="11">
        <v>40</v>
      </c>
      <c r="I284" s="12">
        <v>10405</v>
      </c>
      <c r="J284" s="5">
        <v>101725</v>
      </c>
      <c r="K284" s="15">
        <v>566</v>
      </c>
      <c r="L284" s="3" t="s">
        <v>466</v>
      </c>
      <c r="M284" s="3" t="s">
        <v>467</v>
      </c>
      <c r="N284" s="3" t="s">
        <v>278</v>
      </c>
      <c r="O284" s="17">
        <v>4786</v>
      </c>
    </row>
    <row r="285" spans="1:15" ht="15.75">
      <c r="A285" s="11">
        <v>41</v>
      </c>
      <c r="B285" s="12">
        <v>69062</v>
      </c>
      <c r="C285" s="3" t="s">
        <v>487</v>
      </c>
      <c r="D285" s="3" t="s">
        <v>17</v>
      </c>
      <c r="E285" s="16">
        <v>11207.88</v>
      </c>
      <c r="F285" s="13">
        <v>1.32</v>
      </c>
      <c r="G285" s="34">
        <v>9291</v>
      </c>
      <c r="H285" s="11">
        <v>40</v>
      </c>
      <c r="I285" s="12">
        <v>10405</v>
      </c>
      <c r="J285" s="5">
        <v>101725</v>
      </c>
      <c r="K285" s="15">
        <v>566</v>
      </c>
      <c r="L285" s="3" t="s">
        <v>466</v>
      </c>
      <c r="M285" s="3" t="s">
        <v>467</v>
      </c>
      <c r="N285" s="3" t="s">
        <v>278</v>
      </c>
      <c r="O285" s="17">
        <v>9291</v>
      </c>
    </row>
    <row r="286" spans="1:15" ht="15.75">
      <c r="A286" s="11">
        <v>43</v>
      </c>
      <c r="B286" s="12">
        <v>69401</v>
      </c>
      <c r="C286" s="3" t="s">
        <v>468</v>
      </c>
      <c r="D286" s="3" t="s">
        <v>20</v>
      </c>
      <c r="E286" s="16">
        <v>9019.18</v>
      </c>
      <c r="F286" s="13">
        <v>0.67</v>
      </c>
      <c r="G286" s="34">
        <v>4716</v>
      </c>
      <c r="H286" s="11">
        <v>40</v>
      </c>
      <c r="I286" s="12">
        <v>10405</v>
      </c>
      <c r="J286" s="5">
        <v>101725</v>
      </c>
      <c r="K286" s="15">
        <v>566</v>
      </c>
      <c r="L286" s="3" t="s">
        <v>466</v>
      </c>
      <c r="M286" s="3" t="s">
        <v>467</v>
      </c>
      <c r="N286" s="3" t="s">
        <v>278</v>
      </c>
      <c r="O286" s="17">
        <v>4716</v>
      </c>
    </row>
    <row r="287" spans="1:15" ht="15.75">
      <c r="A287" s="11">
        <v>43</v>
      </c>
      <c r="B287" s="12">
        <v>69468</v>
      </c>
      <c r="C287" s="3" t="s">
        <v>468</v>
      </c>
      <c r="D287" s="3" t="s">
        <v>283</v>
      </c>
      <c r="E287" s="16">
        <v>9283.02</v>
      </c>
      <c r="F287" s="13">
        <v>3.28</v>
      </c>
      <c r="G287" s="34">
        <v>23087</v>
      </c>
      <c r="H287" s="11">
        <v>40</v>
      </c>
      <c r="I287" s="12">
        <v>10405</v>
      </c>
      <c r="J287" s="5">
        <v>101725</v>
      </c>
      <c r="K287" s="15">
        <v>566</v>
      </c>
      <c r="L287" s="3" t="s">
        <v>466</v>
      </c>
      <c r="M287" s="3" t="s">
        <v>467</v>
      </c>
      <c r="N287" s="3" t="s">
        <v>278</v>
      </c>
      <c r="O287" s="17">
        <v>23087</v>
      </c>
    </row>
    <row r="288" spans="1:15" ht="15.75">
      <c r="A288" s="11">
        <v>43</v>
      </c>
      <c r="B288" s="12">
        <v>69534</v>
      </c>
      <c r="C288" s="3" t="s">
        <v>468</v>
      </c>
      <c r="D288" s="3" t="s">
        <v>284</v>
      </c>
      <c r="E288" s="16">
        <v>11572.7</v>
      </c>
      <c r="F288" s="13">
        <v>0.32</v>
      </c>
      <c r="G288" s="34">
        <v>2252</v>
      </c>
      <c r="H288" s="11">
        <v>40</v>
      </c>
      <c r="I288" s="12">
        <v>10405</v>
      </c>
      <c r="J288" s="5">
        <v>101725</v>
      </c>
      <c r="K288" s="15">
        <v>566</v>
      </c>
      <c r="L288" s="3" t="s">
        <v>466</v>
      </c>
      <c r="M288" s="3" t="s">
        <v>467</v>
      </c>
      <c r="N288" s="3" t="s">
        <v>278</v>
      </c>
      <c r="O288" s="17">
        <v>2252</v>
      </c>
    </row>
    <row r="289" spans="1:15" ht="15.75">
      <c r="A289" s="11">
        <v>43</v>
      </c>
      <c r="B289" s="12">
        <v>69609</v>
      </c>
      <c r="C289" s="3" t="s">
        <v>468</v>
      </c>
      <c r="D289" s="3" t="s">
        <v>286</v>
      </c>
      <c r="E289" s="16">
        <v>13901.87</v>
      </c>
      <c r="F289" s="13">
        <v>0.65</v>
      </c>
      <c r="G289" s="34">
        <v>4575</v>
      </c>
      <c r="H289" s="11">
        <v>40</v>
      </c>
      <c r="I289" s="12">
        <v>10405</v>
      </c>
      <c r="J289" s="5">
        <v>101725</v>
      </c>
      <c r="K289" s="15">
        <v>566</v>
      </c>
      <c r="L289" s="3" t="s">
        <v>466</v>
      </c>
      <c r="M289" s="3" t="s">
        <v>467</v>
      </c>
      <c r="N289" s="3" t="s">
        <v>278</v>
      </c>
      <c r="O289" s="17">
        <v>4575</v>
      </c>
    </row>
    <row r="290" spans="1:15" ht="15.75">
      <c r="A290" s="11">
        <v>43</v>
      </c>
      <c r="B290" s="12">
        <v>69674</v>
      </c>
      <c r="C290" s="3" t="s">
        <v>468</v>
      </c>
      <c r="D290" s="3" t="s">
        <v>21</v>
      </c>
      <c r="E290" s="16">
        <v>7403.27</v>
      </c>
      <c r="F290" s="13">
        <v>0.32</v>
      </c>
      <c r="G290" s="34">
        <v>2252</v>
      </c>
      <c r="H290" s="11">
        <v>40</v>
      </c>
      <c r="I290" s="12">
        <v>10405</v>
      </c>
      <c r="J290" s="5">
        <v>101725</v>
      </c>
      <c r="K290" s="15">
        <v>566</v>
      </c>
      <c r="L290" s="3" t="s">
        <v>466</v>
      </c>
      <c r="M290" s="3" t="s">
        <v>467</v>
      </c>
      <c r="N290" s="3" t="s">
        <v>278</v>
      </c>
      <c r="O290" s="17">
        <v>2252</v>
      </c>
    </row>
    <row r="291" spans="1:15" ht="15.75">
      <c r="A291" s="11"/>
      <c r="B291" s="12"/>
      <c r="C291" s="3"/>
      <c r="D291" s="3"/>
      <c r="E291" s="16"/>
      <c r="F291" s="13"/>
      <c r="G291" s="34"/>
      <c r="H291" s="11"/>
      <c r="I291" s="12"/>
      <c r="J291" s="6" t="s">
        <v>287</v>
      </c>
      <c r="K291" s="15"/>
      <c r="L291" s="3"/>
      <c r="M291" s="3"/>
      <c r="N291" s="3"/>
      <c r="O291" s="19">
        <f>SUBTOTAL(9,O279:O290)</f>
        <v>80240</v>
      </c>
    </row>
    <row r="292" spans="1:15" ht="15.75">
      <c r="A292" s="11">
        <v>43</v>
      </c>
      <c r="B292" s="12">
        <v>69393</v>
      </c>
      <c r="C292" s="3" t="s">
        <v>468</v>
      </c>
      <c r="D292" s="3" t="s">
        <v>19</v>
      </c>
      <c r="E292" s="16">
        <v>5750.97</v>
      </c>
      <c r="F292" s="13">
        <v>4.89</v>
      </c>
      <c r="G292" s="34">
        <v>28122</v>
      </c>
      <c r="H292" s="11">
        <v>43</v>
      </c>
      <c r="I292" s="12">
        <v>10439</v>
      </c>
      <c r="J292" s="5">
        <v>113431</v>
      </c>
      <c r="K292" s="15">
        <v>844</v>
      </c>
      <c r="L292" s="3" t="s">
        <v>468</v>
      </c>
      <c r="M292" s="3" t="s">
        <v>469</v>
      </c>
      <c r="N292" s="3" t="s">
        <v>288</v>
      </c>
      <c r="O292" s="17">
        <v>28122</v>
      </c>
    </row>
    <row r="293" spans="1:15" ht="15.75">
      <c r="A293" s="11">
        <v>43</v>
      </c>
      <c r="B293" s="12">
        <v>69401</v>
      </c>
      <c r="C293" s="3" t="s">
        <v>468</v>
      </c>
      <c r="D293" s="3" t="s">
        <v>20</v>
      </c>
      <c r="E293" s="16">
        <v>9019.18</v>
      </c>
      <c r="F293" s="13">
        <v>27.38</v>
      </c>
      <c r="G293" s="34">
        <v>190439</v>
      </c>
      <c r="H293" s="11">
        <v>43</v>
      </c>
      <c r="I293" s="12">
        <v>10439</v>
      </c>
      <c r="J293" s="5">
        <v>113431</v>
      </c>
      <c r="K293" s="15">
        <v>844</v>
      </c>
      <c r="L293" s="3" t="s">
        <v>468</v>
      </c>
      <c r="M293" s="3" t="s">
        <v>469</v>
      </c>
      <c r="N293" s="3" t="s">
        <v>288</v>
      </c>
      <c r="O293" s="17">
        <v>190439</v>
      </c>
    </row>
    <row r="294" spans="1:15" ht="15.75">
      <c r="A294" s="11">
        <v>43</v>
      </c>
      <c r="B294" s="12">
        <v>69468</v>
      </c>
      <c r="C294" s="3" t="s">
        <v>468</v>
      </c>
      <c r="D294" s="3" t="s">
        <v>283</v>
      </c>
      <c r="E294" s="16">
        <v>9283.02</v>
      </c>
      <c r="F294" s="13">
        <v>0.99</v>
      </c>
      <c r="G294" s="34">
        <v>6886</v>
      </c>
      <c r="H294" s="11">
        <v>43</v>
      </c>
      <c r="I294" s="12">
        <v>10439</v>
      </c>
      <c r="J294" s="5">
        <v>113431</v>
      </c>
      <c r="K294" s="15">
        <v>844</v>
      </c>
      <c r="L294" s="3" t="s">
        <v>468</v>
      </c>
      <c r="M294" s="3" t="s">
        <v>469</v>
      </c>
      <c r="N294" s="3" t="s">
        <v>288</v>
      </c>
      <c r="O294" s="17">
        <v>6886</v>
      </c>
    </row>
    <row r="295" spans="1:15" ht="15.75">
      <c r="A295" s="11">
        <v>43</v>
      </c>
      <c r="B295" s="12">
        <v>69674</v>
      </c>
      <c r="C295" s="3" t="s">
        <v>468</v>
      </c>
      <c r="D295" s="3" t="s">
        <v>21</v>
      </c>
      <c r="E295" s="16">
        <v>7403.27</v>
      </c>
      <c r="F295" s="13">
        <v>5.93</v>
      </c>
      <c r="G295" s="34">
        <v>41246</v>
      </c>
      <c r="H295" s="11">
        <v>43</v>
      </c>
      <c r="I295" s="12">
        <v>10439</v>
      </c>
      <c r="J295" s="5">
        <v>113431</v>
      </c>
      <c r="K295" s="15">
        <v>844</v>
      </c>
      <c r="L295" s="3" t="s">
        <v>468</v>
      </c>
      <c r="M295" s="3" t="s">
        <v>469</v>
      </c>
      <c r="N295" s="3" t="s">
        <v>288</v>
      </c>
      <c r="O295" s="17">
        <v>41246</v>
      </c>
    </row>
    <row r="296" spans="1:15" ht="15.75">
      <c r="A296" s="11">
        <v>43</v>
      </c>
      <c r="B296" s="12">
        <v>73387</v>
      </c>
      <c r="C296" s="3" t="s">
        <v>468</v>
      </c>
      <c r="D296" s="3" t="s">
        <v>335</v>
      </c>
      <c r="E296" s="16">
        <v>3627.64</v>
      </c>
      <c r="F296" s="13">
        <v>5.06</v>
      </c>
      <c r="G296" s="34">
        <v>18356</v>
      </c>
      <c r="H296" s="11">
        <v>43</v>
      </c>
      <c r="I296" s="12">
        <v>10439</v>
      </c>
      <c r="J296" s="5">
        <v>113431</v>
      </c>
      <c r="K296" s="15">
        <v>844</v>
      </c>
      <c r="L296" s="3" t="s">
        <v>468</v>
      </c>
      <c r="M296" s="3" t="s">
        <v>469</v>
      </c>
      <c r="N296" s="3" t="s">
        <v>288</v>
      </c>
      <c r="O296" s="17">
        <v>18356</v>
      </c>
    </row>
    <row r="297" spans="1:15" ht="15.75">
      <c r="A297" s="11"/>
      <c r="B297" s="12"/>
      <c r="C297" s="3"/>
      <c r="D297" s="3"/>
      <c r="E297" s="16"/>
      <c r="F297" s="13"/>
      <c r="G297" s="34"/>
      <c r="H297" s="11"/>
      <c r="I297" s="12"/>
      <c r="J297" s="6" t="s">
        <v>289</v>
      </c>
      <c r="K297" s="15"/>
      <c r="L297" s="3"/>
      <c r="M297" s="3"/>
      <c r="N297" s="3"/>
      <c r="O297" s="19">
        <f>SUBTOTAL(9,O292:O296)</f>
        <v>285049</v>
      </c>
    </row>
    <row r="298" spans="1:15" ht="15.75">
      <c r="A298" s="11">
        <v>43</v>
      </c>
      <c r="B298" s="12">
        <v>69393</v>
      </c>
      <c r="C298" s="3" t="s">
        <v>468</v>
      </c>
      <c r="D298" s="3" t="s">
        <v>19</v>
      </c>
      <c r="E298" s="16">
        <v>5750.97</v>
      </c>
      <c r="F298" s="13">
        <v>12.93</v>
      </c>
      <c r="G298" s="34">
        <v>74360</v>
      </c>
      <c r="H298" s="11">
        <v>43</v>
      </c>
      <c r="I298" s="12">
        <v>10439</v>
      </c>
      <c r="J298" s="5">
        <v>120261</v>
      </c>
      <c r="K298" s="15">
        <v>1116</v>
      </c>
      <c r="L298" s="3" t="s">
        <v>468</v>
      </c>
      <c r="M298" s="3" t="s">
        <v>469</v>
      </c>
      <c r="N298" s="3" t="s">
        <v>290</v>
      </c>
      <c r="O298" s="17">
        <v>74360</v>
      </c>
    </row>
    <row r="299" spans="1:15" ht="15.75">
      <c r="A299" s="11">
        <v>43</v>
      </c>
      <c r="B299" s="12">
        <v>69401</v>
      </c>
      <c r="C299" s="3" t="s">
        <v>468</v>
      </c>
      <c r="D299" s="3" t="s">
        <v>20</v>
      </c>
      <c r="E299" s="16">
        <v>9019.18</v>
      </c>
      <c r="F299" s="13">
        <v>5.49</v>
      </c>
      <c r="G299" s="34">
        <v>35361</v>
      </c>
      <c r="H299" s="11">
        <v>43</v>
      </c>
      <c r="I299" s="12">
        <v>10439</v>
      </c>
      <c r="J299" s="5">
        <v>120261</v>
      </c>
      <c r="K299" s="15">
        <v>1116</v>
      </c>
      <c r="L299" s="3" t="s">
        <v>468</v>
      </c>
      <c r="M299" s="3" t="s">
        <v>469</v>
      </c>
      <c r="N299" s="3" t="s">
        <v>290</v>
      </c>
      <c r="O299" s="17">
        <v>35361</v>
      </c>
    </row>
    <row r="300" spans="1:15" ht="15.75">
      <c r="A300" s="11">
        <v>43</v>
      </c>
      <c r="B300" s="12">
        <v>69468</v>
      </c>
      <c r="C300" s="3" t="s">
        <v>468</v>
      </c>
      <c r="D300" s="3" t="s">
        <v>283</v>
      </c>
      <c r="E300" s="16">
        <v>9283.02</v>
      </c>
      <c r="F300" s="13">
        <v>9.05</v>
      </c>
      <c r="G300" s="34">
        <v>58290</v>
      </c>
      <c r="H300" s="11">
        <v>43</v>
      </c>
      <c r="I300" s="12">
        <v>10439</v>
      </c>
      <c r="J300" s="5">
        <v>120261</v>
      </c>
      <c r="K300" s="15">
        <v>1116</v>
      </c>
      <c r="L300" s="3" t="s">
        <v>468</v>
      </c>
      <c r="M300" s="3" t="s">
        <v>469</v>
      </c>
      <c r="N300" s="3" t="s">
        <v>290</v>
      </c>
      <c r="O300" s="17">
        <v>58290</v>
      </c>
    </row>
    <row r="301" spans="1:15" ht="15.75">
      <c r="A301" s="11">
        <v>43</v>
      </c>
      <c r="B301" s="12">
        <v>69518</v>
      </c>
      <c r="C301" s="3" t="s">
        <v>468</v>
      </c>
      <c r="D301" s="3" t="s">
        <v>291</v>
      </c>
      <c r="E301" s="16">
        <v>6492.72</v>
      </c>
      <c r="F301" s="13">
        <v>0.99</v>
      </c>
      <c r="G301" s="34">
        <v>6377</v>
      </c>
      <c r="H301" s="11">
        <v>43</v>
      </c>
      <c r="I301" s="12">
        <v>10439</v>
      </c>
      <c r="J301" s="5">
        <v>120261</v>
      </c>
      <c r="K301" s="15">
        <v>1116</v>
      </c>
      <c r="L301" s="3" t="s">
        <v>468</v>
      </c>
      <c r="M301" s="3" t="s">
        <v>469</v>
      </c>
      <c r="N301" s="3" t="s">
        <v>290</v>
      </c>
      <c r="O301" s="17">
        <v>6377</v>
      </c>
    </row>
    <row r="302" spans="1:15" ht="15.75">
      <c r="A302" s="11">
        <v>43</v>
      </c>
      <c r="B302" s="12">
        <v>69591</v>
      </c>
      <c r="C302" s="3" t="s">
        <v>468</v>
      </c>
      <c r="D302" s="3" t="s">
        <v>292</v>
      </c>
      <c r="E302" s="16">
        <v>6323.58</v>
      </c>
      <c r="F302" s="13">
        <v>0.96</v>
      </c>
      <c r="G302" s="34">
        <v>6071</v>
      </c>
      <c r="H302" s="11">
        <v>43</v>
      </c>
      <c r="I302" s="12">
        <v>10439</v>
      </c>
      <c r="J302" s="5">
        <v>120261</v>
      </c>
      <c r="K302" s="15">
        <v>1116</v>
      </c>
      <c r="L302" s="3" t="s">
        <v>468</v>
      </c>
      <c r="M302" s="3" t="s">
        <v>469</v>
      </c>
      <c r="N302" s="3" t="s">
        <v>290</v>
      </c>
      <c r="O302" s="17">
        <v>6071</v>
      </c>
    </row>
    <row r="303" spans="1:15" ht="15.75">
      <c r="A303" s="11">
        <v>43</v>
      </c>
      <c r="B303" s="12">
        <v>69609</v>
      </c>
      <c r="C303" s="3" t="s">
        <v>468</v>
      </c>
      <c r="D303" s="3" t="s">
        <v>286</v>
      </c>
      <c r="E303" s="16">
        <v>13901.87</v>
      </c>
      <c r="F303" s="13">
        <v>0.45</v>
      </c>
      <c r="G303" s="34">
        <v>2898</v>
      </c>
      <c r="H303" s="11">
        <v>43</v>
      </c>
      <c r="I303" s="12">
        <v>10439</v>
      </c>
      <c r="J303" s="5">
        <v>120261</v>
      </c>
      <c r="K303" s="15">
        <v>1116</v>
      </c>
      <c r="L303" s="3" t="s">
        <v>468</v>
      </c>
      <c r="M303" s="3" t="s">
        <v>469</v>
      </c>
      <c r="N303" s="3" t="s">
        <v>290</v>
      </c>
      <c r="O303" s="17">
        <v>2898</v>
      </c>
    </row>
    <row r="304" spans="1:15" ht="15.75">
      <c r="A304" s="11">
        <v>43</v>
      </c>
      <c r="B304" s="12">
        <v>69641</v>
      </c>
      <c r="C304" s="3" t="s">
        <v>468</v>
      </c>
      <c r="D304" s="3" t="s">
        <v>299</v>
      </c>
      <c r="E304" s="16">
        <v>11902.39</v>
      </c>
      <c r="F304" s="13">
        <v>0.96</v>
      </c>
      <c r="G304" s="34">
        <v>6183</v>
      </c>
      <c r="H304" s="11">
        <v>43</v>
      </c>
      <c r="I304" s="12">
        <v>10439</v>
      </c>
      <c r="J304" s="5">
        <v>120261</v>
      </c>
      <c r="K304" s="15">
        <v>1116</v>
      </c>
      <c r="L304" s="3" t="s">
        <v>468</v>
      </c>
      <c r="M304" s="3" t="s">
        <v>469</v>
      </c>
      <c r="N304" s="3" t="s">
        <v>290</v>
      </c>
      <c r="O304" s="17">
        <v>6183</v>
      </c>
    </row>
    <row r="305" spans="1:15" ht="15.75">
      <c r="A305" s="11">
        <v>43</v>
      </c>
      <c r="B305" s="12">
        <v>69674</v>
      </c>
      <c r="C305" s="3" t="s">
        <v>468</v>
      </c>
      <c r="D305" s="3" t="s">
        <v>21</v>
      </c>
      <c r="E305" s="16">
        <v>7403.27</v>
      </c>
      <c r="F305" s="13">
        <v>256.5</v>
      </c>
      <c r="G305" s="34">
        <v>1652094</v>
      </c>
      <c r="H305" s="11">
        <v>43</v>
      </c>
      <c r="I305" s="12">
        <v>10439</v>
      </c>
      <c r="J305" s="5">
        <v>120261</v>
      </c>
      <c r="K305" s="15">
        <v>1116</v>
      </c>
      <c r="L305" s="3" t="s">
        <v>468</v>
      </c>
      <c r="M305" s="3" t="s">
        <v>469</v>
      </c>
      <c r="N305" s="3" t="s">
        <v>290</v>
      </c>
      <c r="O305" s="17">
        <v>1652094</v>
      </c>
    </row>
    <row r="306" spans="1:15" ht="15.75">
      <c r="A306" s="11">
        <v>43</v>
      </c>
      <c r="B306" s="12">
        <v>69690</v>
      </c>
      <c r="C306" s="3" t="s">
        <v>468</v>
      </c>
      <c r="D306" s="3" t="s">
        <v>22</v>
      </c>
      <c r="E306" s="16">
        <v>6850.63</v>
      </c>
      <c r="F306" s="13">
        <v>32.46</v>
      </c>
      <c r="G306" s="34">
        <v>209072</v>
      </c>
      <c r="H306" s="11">
        <v>43</v>
      </c>
      <c r="I306" s="12">
        <v>10439</v>
      </c>
      <c r="J306" s="5">
        <v>120261</v>
      </c>
      <c r="K306" s="15">
        <v>1116</v>
      </c>
      <c r="L306" s="3" t="s">
        <v>468</v>
      </c>
      <c r="M306" s="3" t="s">
        <v>469</v>
      </c>
      <c r="N306" s="3" t="s">
        <v>290</v>
      </c>
      <c r="O306" s="17">
        <v>209072</v>
      </c>
    </row>
    <row r="307" spans="1:15" ht="15.75">
      <c r="A307" s="11">
        <v>43</v>
      </c>
      <c r="B307" s="12">
        <v>73387</v>
      </c>
      <c r="C307" s="3" t="s">
        <v>468</v>
      </c>
      <c r="D307" s="3" t="s">
        <v>335</v>
      </c>
      <c r="E307" s="16">
        <v>3627.64</v>
      </c>
      <c r="F307" s="13">
        <v>20.35</v>
      </c>
      <c r="G307" s="34">
        <v>73822</v>
      </c>
      <c r="H307" s="11">
        <v>43</v>
      </c>
      <c r="I307" s="12">
        <v>10439</v>
      </c>
      <c r="J307" s="5">
        <v>120261</v>
      </c>
      <c r="K307" s="15">
        <v>1116</v>
      </c>
      <c r="L307" s="3" t="s">
        <v>468</v>
      </c>
      <c r="M307" s="3" t="s">
        <v>469</v>
      </c>
      <c r="N307" s="3" t="s">
        <v>290</v>
      </c>
      <c r="O307" s="17">
        <v>73822</v>
      </c>
    </row>
    <row r="308" spans="1:15" ht="15.75">
      <c r="A308" s="11"/>
      <c r="B308" s="12"/>
      <c r="C308" s="3"/>
      <c r="D308" s="3"/>
      <c r="E308" s="16"/>
      <c r="F308" s="13"/>
      <c r="G308" s="34"/>
      <c r="H308" s="11"/>
      <c r="I308" s="12"/>
      <c r="J308" s="6" t="s">
        <v>293</v>
      </c>
      <c r="K308" s="15"/>
      <c r="L308" s="3"/>
      <c r="M308" s="3"/>
      <c r="N308" s="3"/>
      <c r="O308" s="19">
        <f>SUBTOTAL(9,O298:O307)</f>
        <v>2124528</v>
      </c>
    </row>
    <row r="309" spans="1:15" ht="15.75">
      <c r="A309" s="11">
        <v>43</v>
      </c>
      <c r="B309" s="12">
        <v>69393</v>
      </c>
      <c r="C309" s="3" t="s">
        <v>468</v>
      </c>
      <c r="D309" s="3" t="s">
        <v>19</v>
      </c>
      <c r="E309" s="16">
        <v>5750.97</v>
      </c>
      <c r="F309" s="13">
        <v>3.76</v>
      </c>
      <c r="G309" s="34">
        <v>21502</v>
      </c>
      <c r="H309" s="11">
        <v>43</v>
      </c>
      <c r="I309" s="12">
        <v>10439</v>
      </c>
      <c r="J309" s="5">
        <v>120642</v>
      </c>
      <c r="K309" s="15">
        <v>1127</v>
      </c>
      <c r="L309" s="3" t="s">
        <v>468</v>
      </c>
      <c r="M309" s="3" t="s">
        <v>469</v>
      </c>
      <c r="N309" s="3" t="s">
        <v>294</v>
      </c>
      <c r="O309" s="17">
        <v>21502</v>
      </c>
    </row>
    <row r="310" spans="1:15" ht="15.75">
      <c r="A310" s="11">
        <v>43</v>
      </c>
      <c r="B310" s="12">
        <v>69674</v>
      </c>
      <c r="C310" s="3" t="s">
        <v>468</v>
      </c>
      <c r="D310" s="3" t="s">
        <v>21</v>
      </c>
      <c r="E310" s="16">
        <v>7403.27</v>
      </c>
      <c r="F310" s="13">
        <v>4.58</v>
      </c>
      <c r="G310" s="34">
        <v>26191</v>
      </c>
      <c r="H310" s="11">
        <v>43</v>
      </c>
      <c r="I310" s="12">
        <v>10439</v>
      </c>
      <c r="J310" s="5">
        <v>120642</v>
      </c>
      <c r="K310" s="15">
        <v>1127</v>
      </c>
      <c r="L310" s="3" t="s">
        <v>468</v>
      </c>
      <c r="M310" s="3" t="s">
        <v>469</v>
      </c>
      <c r="N310" s="3" t="s">
        <v>294</v>
      </c>
      <c r="O310" s="17">
        <v>26191</v>
      </c>
    </row>
    <row r="311" spans="1:15" ht="15.75">
      <c r="A311" s="11">
        <v>43</v>
      </c>
      <c r="B311" s="12">
        <v>69690</v>
      </c>
      <c r="C311" s="3" t="s">
        <v>468</v>
      </c>
      <c r="D311" s="3" t="s">
        <v>22</v>
      </c>
      <c r="E311" s="16">
        <v>6850.63</v>
      </c>
      <c r="F311" s="13">
        <v>2.61</v>
      </c>
      <c r="G311" s="34">
        <v>14925</v>
      </c>
      <c r="H311" s="11">
        <v>43</v>
      </c>
      <c r="I311" s="12">
        <v>10439</v>
      </c>
      <c r="J311" s="5">
        <v>120642</v>
      </c>
      <c r="K311" s="15">
        <v>1127</v>
      </c>
      <c r="L311" s="3" t="s">
        <v>468</v>
      </c>
      <c r="M311" s="3" t="s">
        <v>469</v>
      </c>
      <c r="N311" s="3" t="s">
        <v>294</v>
      </c>
      <c r="O311" s="17">
        <v>14925</v>
      </c>
    </row>
    <row r="312" spans="1:15" ht="15.75">
      <c r="A312" s="11">
        <v>43</v>
      </c>
      <c r="B312" s="12">
        <v>73387</v>
      </c>
      <c r="C312" s="3" t="s">
        <v>468</v>
      </c>
      <c r="D312" s="3" t="s">
        <v>335</v>
      </c>
      <c r="E312" s="16">
        <v>3627.64</v>
      </c>
      <c r="F312" s="13">
        <v>0.71</v>
      </c>
      <c r="G312" s="34">
        <v>2576</v>
      </c>
      <c r="H312" s="11">
        <v>43</v>
      </c>
      <c r="I312" s="12">
        <v>10439</v>
      </c>
      <c r="J312" s="5">
        <v>120642</v>
      </c>
      <c r="K312" s="15">
        <v>1127</v>
      </c>
      <c r="L312" s="3" t="s">
        <v>468</v>
      </c>
      <c r="M312" s="3" t="s">
        <v>469</v>
      </c>
      <c r="N312" s="3" t="s">
        <v>294</v>
      </c>
      <c r="O312" s="17">
        <v>2576</v>
      </c>
    </row>
    <row r="313" spans="1:15" ht="15.75">
      <c r="A313" s="11"/>
      <c r="B313" s="12"/>
      <c r="C313" s="3"/>
      <c r="D313" s="3"/>
      <c r="E313" s="16"/>
      <c r="F313" s="13"/>
      <c r="G313" s="34"/>
      <c r="H313" s="11"/>
      <c r="I313" s="12"/>
      <c r="J313" s="6" t="s">
        <v>295</v>
      </c>
      <c r="K313" s="15"/>
      <c r="L313" s="3"/>
      <c r="M313" s="3"/>
      <c r="N313" s="3"/>
      <c r="O313" s="19">
        <f>SUBTOTAL(9,O309:O312)</f>
        <v>65194</v>
      </c>
    </row>
    <row r="314" spans="1:15" ht="15.75">
      <c r="A314" s="11">
        <v>35</v>
      </c>
      <c r="B314" s="12">
        <v>75259</v>
      </c>
      <c r="C314" s="3" t="s">
        <v>452</v>
      </c>
      <c r="D314" s="3" t="s">
        <v>198</v>
      </c>
      <c r="E314" s="16">
        <v>7107.53</v>
      </c>
      <c r="F314" s="13">
        <v>1.37</v>
      </c>
      <c r="G314" s="34">
        <v>9213</v>
      </c>
      <c r="H314" s="11">
        <v>43</v>
      </c>
      <c r="I314" s="12">
        <v>10439</v>
      </c>
      <c r="J314" s="5">
        <v>121780</v>
      </c>
      <c r="K314" s="15">
        <v>1209</v>
      </c>
      <c r="L314" s="3" t="s">
        <v>468</v>
      </c>
      <c r="M314" s="3" t="s">
        <v>469</v>
      </c>
      <c r="N314" s="3" t="s">
        <v>296</v>
      </c>
      <c r="O314" s="17">
        <v>9213</v>
      </c>
    </row>
    <row r="315" spans="1:15" ht="15.75">
      <c r="A315" s="11">
        <v>41</v>
      </c>
      <c r="B315" s="12">
        <v>69039</v>
      </c>
      <c r="C315" s="3" t="s">
        <v>487</v>
      </c>
      <c r="D315" s="3" t="s">
        <v>306</v>
      </c>
      <c r="E315" s="16">
        <v>2199.52</v>
      </c>
      <c r="F315" s="13">
        <v>0.83</v>
      </c>
      <c r="G315" s="34">
        <v>1826</v>
      </c>
      <c r="H315" s="11">
        <v>43</v>
      </c>
      <c r="I315" s="12">
        <v>10439</v>
      </c>
      <c r="J315" s="5">
        <v>121780</v>
      </c>
      <c r="K315" s="15">
        <v>1209</v>
      </c>
      <c r="L315" s="3" t="s">
        <v>468</v>
      </c>
      <c r="M315" s="3" t="s">
        <v>469</v>
      </c>
      <c r="N315" s="3" t="s">
        <v>296</v>
      </c>
      <c r="O315" s="17">
        <v>1826</v>
      </c>
    </row>
    <row r="316" spans="1:15" ht="15.75">
      <c r="A316" s="11">
        <v>41</v>
      </c>
      <c r="B316" s="12">
        <v>69047</v>
      </c>
      <c r="C316" s="3" t="s">
        <v>487</v>
      </c>
      <c r="D316" s="3" t="s">
        <v>281</v>
      </c>
      <c r="E316" s="16">
        <v>12812.2</v>
      </c>
      <c r="F316" s="13">
        <v>0.75</v>
      </c>
      <c r="G316" s="34">
        <v>5044</v>
      </c>
      <c r="H316" s="11">
        <v>43</v>
      </c>
      <c r="I316" s="12">
        <v>10439</v>
      </c>
      <c r="J316" s="5">
        <v>121780</v>
      </c>
      <c r="K316" s="15">
        <v>1209</v>
      </c>
      <c r="L316" s="3" t="s">
        <v>468</v>
      </c>
      <c r="M316" s="3" t="s">
        <v>469</v>
      </c>
      <c r="N316" s="3" t="s">
        <v>296</v>
      </c>
      <c r="O316" s="17">
        <v>5044</v>
      </c>
    </row>
    <row r="317" spans="1:15" ht="15.75">
      <c r="A317" s="11">
        <v>43</v>
      </c>
      <c r="B317" s="12">
        <v>69401</v>
      </c>
      <c r="C317" s="3" t="s">
        <v>468</v>
      </c>
      <c r="D317" s="3" t="s">
        <v>20</v>
      </c>
      <c r="E317" s="16">
        <v>9019.18</v>
      </c>
      <c r="F317" s="13">
        <v>2.82</v>
      </c>
      <c r="G317" s="34">
        <v>18964</v>
      </c>
      <c r="H317" s="11">
        <v>43</v>
      </c>
      <c r="I317" s="12">
        <v>10439</v>
      </c>
      <c r="J317" s="5">
        <v>121780</v>
      </c>
      <c r="K317" s="15">
        <v>1209</v>
      </c>
      <c r="L317" s="3" t="s">
        <v>468</v>
      </c>
      <c r="M317" s="3" t="s">
        <v>469</v>
      </c>
      <c r="N317" s="3" t="s">
        <v>296</v>
      </c>
      <c r="O317" s="17">
        <v>18964</v>
      </c>
    </row>
    <row r="318" spans="1:15" ht="15.75">
      <c r="A318" s="11">
        <v>43</v>
      </c>
      <c r="B318" s="12">
        <v>69468</v>
      </c>
      <c r="C318" s="3" t="s">
        <v>468</v>
      </c>
      <c r="D318" s="3" t="s">
        <v>283</v>
      </c>
      <c r="E318" s="16">
        <v>9283.02</v>
      </c>
      <c r="F318" s="13">
        <v>0.05</v>
      </c>
      <c r="G318" s="34">
        <v>336</v>
      </c>
      <c r="H318" s="11">
        <v>43</v>
      </c>
      <c r="I318" s="12">
        <v>10439</v>
      </c>
      <c r="J318" s="5">
        <v>121780</v>
      </c>
      <c r="K318" s="15">
        <v>1209</v>
      </c>
      <c r="L318" s="3" t="s">
        <v>468</v>
      </c>
      <c r="M318" s="3" t="s">
        <v>469</v>
      </c>
      <c r="N318" s="3" t="s">
        <v>296</v>
      </c>
      <c r="O318" s="17">
        <v>336</v>
      </c>
    </row>
    <row r="319" spans="1:15" ht="15.75">
      <c r="A319" s="11">
        <v>43</v>
      </c>
      <c r="B319" s="12">
        <v>69674</v>
      </c>
      <c r="C319" s="3" t="s">
        <v>468</v>
      </c>
      <c r="D319" s="3" t="s">
        <v>21</v>
      </c>
      <c r="E319" s="16">
        <v>7403.27</v>
      </c>
      <c r="F319" s="13">
        <v>0.82</v>
      </c>
      <c r="G319" s="34">
        <v>5514</v>
      </c>
      <c r="H319" s="11">
        <v>43</v>
      </c>
      <c r="I319" s="12">
        <v>10439</v>
      </c>
      <c r="J319" s="5">
        <v>121780</v>
      </c>
      <c r="K319" s="15">
        <v>1209</v>
      </c>
      <c r="L319" s="3" t="s">
        <v>468</v>
      </c>
      <c r="M319" s="3" t="s">
        <v>469</v>
      </c>
      <c r="N319" s="3" t="s">
        <v>296</v>
      </c>
      <c r="O319" s="17">
        <v>5514</v>
      </c>
    </row>
    <row r="320" spans="1:15" ht="15.75">
      <c r="A320" s="11"/>
      <c r="B320" s="12"/>
      <c r="C320" s="3"/>
      <c r="D320" s="3"/>
      <c r="E320" s="16"/>
      <c r="F320" s="13"/>
      <c r="G320" s="34"/>
      <c r="H320" s="11"/>
      <c r="I320" s="12"/>
      <c r="J320" s="6" t="s">
        <v>297</v>
      </c>
      <c r="K320" s="15"/>
      <c r="L320" s="3"/>
      <c r="M320" s="3"/>
      <c r="N320" s="3"/>
      <c r="O320" s="19">
        <f>SUBTOTAL(9,O314:O319)</f>
        <v>40897</v>
      </c>
    </row>
    <row r="321" spans="1:15" ht="15.75">
      <c r="A321" s="11">
        <v>43</v>
      </c>
      <c r="B321" s="12">
        <v>69393</v>
      </c>
      <c r="C321" s="3" t="s">
        <v>468</v>
      </c>
      <c r="D321" s="3" t="s">
        <v>19</v>
      </c>
      <c r="E321" s="16">
        <v>5750.97</v>
      </c>
      <c r="F321" s="13">
        <v>6.1</v>
      </c>
      <c r="G321" s="34">
        <v>35081</v>
      </c>
      <c r="H321" s="11">
        <v>43</v>
      </c>
      <c r="I321" s="12">
        <v>10439</v>
      </c>
      <c r="J321" s="5">
        <v>123281</v>
      </c>
      <c r="K321" s="15">
        <v>1193</v>
      </c>
      <c r="L321" s="3" t="s">
        <v>468</v>
      </c>
      <c r="M321" s="3" t="s">
        <v>469</v>
      </c>
      <c r="N321" s="3" t="s">
        <v>298</v>
      </c>
      <c r="O321" s="17">
        <v>35081</v>
      </c>
    </row>
    <row r="322" spans="1:15" ht="15.75">
      <c r="A322" s="11">
        <v>43</v>
      </c>
      <c r="B322" s="12">
        <v>69674</v>
      </c>
      <c r="C322" s="3" t="s">
        <v>468</v>
      </c>
      <c r="D322" s="3" t="s">
        <v>21</v>
      </c>
      <c r="E322" s="16">
        <v>7403.27</v>
      </c>
      <c r="F322" s="13">
        <v>7.25</v>
      </c>
      <c r="G322" s="34">
        <v>43829</v>
      </c>
      <c r="H322" s="11">
        <v>43</v>
      </c>
      <c r="I322" s="12">
        <v>10439</v>
      </c>
      <c r="J322" s="5">
        <v>123281</v>
      </c>
      <c r="K322" s="15">
        <v>1193</v>
      </c>
      <c r="L322" s="3" t="s">
        <v>468</v>
      </c>
      <c r="M322" s="3" t="s">
        <v>469</v>
      </c>
      <c r="N322" s="3" t="s">
        <v>298</v>
      </c>
      <c r="O322" s="17">
        <v>43829</v>
      </c>
    </row>
    <row r="323" spans="1:15" ht="15.75">
      <c r="A323" s="11">
        <v>43</v>
      </c>
      <c r="B323" s="12">
        <v>73387</v>
      </c>
      <c r="C323" s="3" t="s">
        <v>468</v>
      </c>
      <c r="D323" s="3" t="s">
        <v>335</v>
      </c>
      <c r="E323" s="16">
        <v>3627.64</v>
      </c>
      <c r="F323" s="13">
        <v>3.8</v>
      </c>
      <c r="G323" s="34">
        <v>13785</v>
      </c>
      <c r="H323" s="11">
        <v>43</v>
      </c>
      <c r="I323" s="12">
        <v>10439</v>
      </c>
      <c r="J323" s="5">
        <v>123281</v>
      </c>
      <c r="K323" s="15">
        <v>1193</v>
      </c>
      <c r="L323" s="3" t="s">
        <v>468</v>
      </c>
      <c r="M323" s="3" t="s">
        <v>469</v>
      </c>
      <c r="N323" s="3" t="s">
        <v>298</v>
      </c>
      <c r="O323" s="17">
        <v>13785</v>
      </c>
    </row>
    <row r="324" spans="1:15" ht="15.75">
      <c r="A324" s="11"/>
      <c r="B324" s="12"/>
      <c r="C324" s="3"/>
      <c r="D324" s="3"/>
      <c r="E324" s="16"/>
      <c r="F324" s="13"/>
      <c r="G324" s="34"/>
      <c r="H324" s="11"/>
      <c r="I324" s="12"/>
      <c r="J324" s="6" t="s">
        <v>300</v>
      </c>
      <c r="K324" s="15"/>
      <c r="L324" s="3"/>
      <c r="M324" s="3"/>
      <c r="N324" s="3"/>
      <c r="O324" s="19">
        <f>SUBTOTAL(9,O321:O323)</f>
        <v>92695</v>
      </c>
    </row>
    <row r="325" spans="1:15" ht="15.75">
      <c r="A325" s="11">
        <v>43</v>
      </c>
      <c r="B325" s="12">
        <v>69674</v>
      </c>
      <c r="C325" s="3" t="s">
        <v>468</v>
      </c>
      <c r="D325" s="3" t="s">
        <v>21</v>
      </c>
      <c r="E325" s="16">
        <v>7403.27</v>
      </c>
      <c r="F325" s="13">
        <v>2.7</v>
      </c>
      <c r="G325" s="34">
        <v>15688</v>
      </c>
      <c r="H325" s="11">
        <v>43</v>
      </c>
      <c r="I325" s="12">
        <v>10439</v>
      </c>
      <c r="J325" s="5">
        <v>125781</v>
      </c>
      <c r="K325" s="15">
        <v>1393</v>
      </c>
      <c r="L325" s="3" t="s">
        <v>468</v>
      </c>
      <c r="M325" s="3" t="s">
        <v>469</v>
      </c>
      <c r="N325" s="3" t="s">
        <v>301</v>
      </c>
      <c r="O325" s="17">
        <v>15688</v>
      </c>
    </row>
    <row r="326" spans="1:15" ht="15.75">
      <c r="A326" s="11">
        <v>43</v>
      </c>
      <c r="B326" s="12">
        <v>73387</v>
      </c>
      <c r="C326" s="3" t="s">
        <v>468</v>
      </c>
      <c r="D326" s="3" t="s">
        <v>335</v>
      </c>
      <c r="E326" s="16">
        <v>3627.64</v>
      </c>
      <c r="F326" s="13">
        <v>5.85</v>
      </c>
      <c r="G326" s="34">
        <v>21222</v>
      </c>
      <c r="H326" s="11">
        <v>43</v>
      </c>
      <c r="I326" s="12">
        <v>10439</v>
      </c>
      <c r="J326" s="5">
        <v>125781</v>
      </c>
      <c r="K326" s="15">
        <v>1393</v>
      </c>
      <c r="L326" s="3" t="s">
        <v>468</v>
      </c>
      <c r="M326" s="3" t="s">
        <v>469</v>
      </c>
      <c r="N326" s="3" t="s">
        <v>301</v>
      </c>
      <c r="O326" s="17">
        <v>21222</v>
      </c>
    </row>
    <row r="327" spans="1:15" ht="15.75">
      <c r="A327" s="11"/>
      <c r="B327" s="12"/>
      <c r="C327" s="3"/>
      <c r="D327" s="3"/>
      <c r="E327" s="16"/>
      <c r="F327" s="13"/>
      <c r="G327" s="34"/>
      <c r="H327" s="11"/>
      <c r="I327" s="12"/>
      <c r="J327" s="6" t="s">
        <v>302</v>
      </c>
      <c r="K327" s="15"/>
      <c r="L327" s="3"/>
      <c r="M327" s="3"/>
      <c r="N327" s="3"/>
      <c r="O327" s="19">
        <f>SUBTOTAL(9,O325:O326)</f>
        <v>36910</v>
      </c>
    </row>
    <row r="328" spans="1:15" ht="15.75">
      <c r="A328" s="11">
        <v>43</v>
      </c>
      <c r="B328" s="12">
        <v>69393</v>
      </c>
      <c r="C328" s="3" t="s">
        <v>468</v>
      </c>
      <c r="D328" s="3" t="s">
        <v>19</v>
      </c>
      <c r="E328" s="16">
        <v>5750.97</v>
      </c>
      <c r="F328" s="13">
        <v>16.2</v>
      </c>
      <c r="G328" s="34">
        <v>93166</v>
      </c>
      <c r="H328" s="11">
        <v>43</v>
      </c>
      <c r="I328" s="12">
        <v>10439</v>
      </c>
      <c r="J328" s="5">
        <v>125799</v>
      </c>
      <c r="K328" s="15">
        <v>1394</v>
      </c>
      <c r="L328" s="3" t="s">
        <v>468</v>
      </c>
      <c r="M328" s="3" t="s">
        <v>469</v>
      </c>
      <c r="N328" s="3" t="s">
        <v>303</v>
      </c>
      <c r="O328" s="17">
        <v>93166</v>
      </c>
    </row>
    <row r="329" spans="1:15" ht="15.75">
      <c r="A329" s="11">
        <v>43</v>
      </c>
      <c r="B329" s="12">
        <v>69526</v>
      </c>
      <c r="C329" s="3" t="s">
        <v>468</v>
      </c>
      <c r="D329" s="3" t="s">
        <v>304</v>
      </c>
      <c r="E329" s="16">
        <v>6609.91</v>
      </c>
      <c r="F329" s="13">
        <v>0.97</v>
      </c>
      <c r="G329" s="34">
        <v>5986</v>
      </c>
      <c r="H329" s="11">
        <v>43</v>
      </c>
      <c r="I329" s="12">
        <v>10439</v>
      </c>
      <c r="J329" s="5">
        <v>125799</v>
      </c>
      <c r="K329" s="15">
        <v>1394</v>
      </c>
      <c r="L329" s="3" t="s">
        <v>468</v>
      </c>
      <c r="M329" s="3" t="s">
        <v>469</v>
      </c>
      <c r="N329" s="3" t="s">
        <v>303</v>
      </c>
      <c r="O329" s="17">
        <v>5986</v>
      </c>
    </row>
    <row r="330" spans="1:15" ht="15.75">
      <c r="A330" s="11">
        <v>43</v>
      </c>
      <c r="B330" s="12">
        <v>69674</v>
      </c>
      <c r="C330" s="3" t="s">
        <v>468</v>
      </c>
      <c r="D330" s="3" t="s">
        <v>21</v>
      </c>
      <c r="E330" s="16">
        <v>7403.27</v>
      </c>
      <c r="F330" s="13">
        <v>4.66</v>
      </c>
      <c r="G330" s="34">
        <v>28757</v>
      </c>
      <c r="H330" s="11">
        <v>43</v>
      </c>
      <c r="I330" s="12">
        <v>10439</v>
      </c>
      <c r="J330" s="5">
        <v>125799</v>
      </c>
      <c r="K330" s="15">
        <v>1394</v>
      </c>
      <c r="L330" s="3" t="s">
        <v>468</v>
      </c>
      <c r="M330" s="3" t="s">
        <v>469</v>
      </c>
      <c r="N330" s="3" t="s">
        <v>303</v>
      </c>
      <c r="O330" s="17">
        <v>28757</v>
      </c>
    </row>
    <row r="331" spans="1:15" ht="15.75">
      <c r="A331" s="11">
        <v>43</v>
      </c>
      <c r="B331" s="12">
        <v>73387</v>
      </c>
      <c r="C331" s="3" t="s">
        <v>468</v>
      </c>
      <c r="D331" s="3" t="s">
        <v>335</v>
      </c>
      <c r="E331" s="16">
        <v>3627.64</v>
      </c>
      <c r="F331" s="13">
        <v>6.41</v>
      </c>
      <c r="G331" s="34">
        <v>23253</v>
      </c>
      <c r="H331" s="11">
        <v>43</v>
      </c>
      <c r="I331" s="12">
        <v>10439</v>
      </c>
      <c r="J331" s="5">
        <v>125799</v>
      </c>
      <c r="K331" s="15">
        <v>1394</v>
      </c>
      <c r="L331" s="3" t="s">
        <v>468</v>
      </c>
      <c r="M331" s="3" t="s">
        <v>469</v>
      </c>
      <c r="N331" s="3" t="s">
        <v>303</v>
      </c>
      <c r="O331" s="17">
        <v>23253</v>
      </c>
    </row>
    <row r="332" spans="1:15" ht="15.75">
      <c r="A332" s="11">
        <v>44</v>
      </c>
      <c r="B332" s="12">
        <v>69815</v>
      </c>
      <c r="C332" s="3" t="s">
        <v>470</v>
      </c>
      <c r="D332" s="3" t="s">
        <v>373</v>
      </c>
      <c r="E332" s="16">
        <v>6639.85</v>
      </c>
      <c r="F332" s="13">
        <v>0.9</v>
      </c>
      <c r="G332" s="34">
        <v>5554</v>
      </c>
      <c r="H332" s="11">
        <v>43</v>
      </c>
      <c r="I332" s="12">
        <v>10439</v>
      </c>
      <c r="J332" s="5">
        <v>125799</v>
      </c>
      <c r="K332" s="15">
        <v>1394</v>
      </c>
      <c r="L332" s="3" t="s">
        <v>468</v>
      </c>
      <c r="M332" s="3" t="s">
        <v>469</v>
      </c>
      <c r="N332" s="3" t="s">
        <v>303</v>
      </c>
      <c r="O332" s="17">
        <v>5554</v>
      </c>
    </row>
    <row r="333" spans="1:15" ht="15.75">
      <c r="A333" s="11"/>
      <c r="B333" s="12"/>
      <c r="C333" s="3"/>
      <c r="D333" s="3"/>
      <c r="E333" s="16"/>
      <c r="F333" s="13"/>
      <c r="G333" s="34"/>
      <c r="H333" s="11"/>
      <c r="I333" s="12"/>
      <c r="J333" s="6" t="s">
        <v>305</v>
      </c>
      <c r="K333" s="15"/>
      <c r="L333" s="3"/>
      <c r="M333" s="3"/>
      <c r="N333" s="3"/>
      <c r="O333" s="19">
        <f>SUBTOTAL(9,O328:O332)</f>
        <v>156716</v>
      </c>
    </row>
    <row r="334" spans="1:15" ht="15.75">
      <c r="A334" s="11">
        <v>41</v>
      </c>
      <c r="B334" s="12">
        <v>69039</v>
      </c>
      <c r="C334" s="3" t="s">
        <v>487</v>
      </c>
      <c r="D334" s="3" t="s">
        <v>306</v>
      </c>
      <c r="E334" s="16">
        <v>2199.52</v>
      </c>
      <c r="F334" s="13">
        <v>1.84</v>
      </c>
      <c r="G334" s="34">
        <v>4047</v>
      </c>
      <c r="H334" s="11">
        <v>43</v>
      </c>
      <c r="I334" s="12">
        <v>10439</v>
      </c>
      <c r="J334" s="5">
        <v>128090</v>
      </c>
      <c r="K334" s="15">
        <v>1516</v>
      </c>
      <c r="L334" s="3" t="s">
        <v>468</v>
      </c>
      <c r="M334" s="3" t="s">
        <v>469</v>
      </c>
      <c r="N334" s="3" t="s">
        <v>307</v>
      </c>
      <c r="O334" s="17">
        <v>4047</v>
      </c>
    </row>
    <row r="335" spans="1:15" ht="15.75">
      <c r="A335" s="11">
        <v>43</v>
      </c>
      <c r="B335" s="12">
        <v>69393</v>
      </c>
      <c r="C335" s="3" t="s">
        <v>468</v>
      </c>
      <c r="D335" s="3" t="s">
        <v>19</v>
      </c>
      <c r="E335" s="16">
        <v>5750.97</v>
      </c>
      <c r="F335" s="13">
        <v>4.92</v>
      </c>
      <c r="G335" s="34">
        <v>28295</v>
      </c>
      <c r="H335" s="11">
        <v>43</v>
      </c>
      <c r="I335" s="12">
        <v>10439</v>
      </c>
      <c r="J335" s="5">
        <v>128090</v>
      </c>
      <c r="K335" s="15">
        <v>1516</v>
      </c>
      <c r="L335" s="3" t="s">
        <v>468</v>
      </c>
      <c r="M335" s="3" t="s">
        <v>469</v>
      </c>
      <c r="N335" s="3" t="s">
        <v>307</v>
      </c>
      <c r="O335" s="17">
        <v>28295</v>
      </c>
    </row>
    <row r="336" spans="1:15" ht="15.75">
      <c r="A336" s="11">
        <v>43</v>
      </c>
      <c r="B336" s="12">
        <v>69518</v>
      </c>
      <c r="C336" s="3" t="s">
        <v>468</v>
      </c>
      <c r="D336" s="3" t="s">
        <v>291</v>
      </c>
      <c r="E336" s="16">
        <v>6492.72</v>
      </c>
      <c r="F336" s="13">
        <v>6.64</v>
      </c>
      <c r="G336" s="34">
        <v>42200</v>
      </c>
      <c r="H336" s="11">
        <v>43</v>
      </c>
      <c r="I336" s="12">
        <v>10439</v>
      </c>
      <c r="J336" s="5">
        <v>128090</v>
      </c>
      <c r="K336" s="15">
        <v>1516</v>
      </c>
      <c r="L336" s="3" t="s">
        <v>468</v>
      </c>
      <c r="M336" s="3" t="s">
        <v>469</v>
      </c>
      <c r="N336" s="3" t="s">
        <v>307</v>
      </c>
      <c r="O336" s="17">
        <v>42200</v>
      </c>
    </row>
    <row r="337" spans="1:15" ht="15.75">
      <c r="A337" s="11">
        <v>43</v>
      </c>
      <c r="B337" s="12">
        <v>69526</v>
      </c>
      <c r="C337" s="3" t="s">
        <v>468</v>
      </c>
      <c r="D337" s="3" t="s">
        <v>304</v>
      </c>
      <c r="E337" s="16">
        <v>6609.91</v>
      </c>
      <c r="F337" s="13">
        <v>0.92</v>
      </c>
      <c r="G337" s="34">
        <v>5847</v>
      </c>
      <c r="H337" s="11">
        <v>43</v>
      </c>
      <c r="I337" s="12">
        <v>10439</v>
      </c>
      <c r="J337" s="5">
        <v>128090</v>
      </c>
      <c r="K337" s="15">
        <v>1516</v>
      </c>
      <c r="L337" s="3" t="s">
        <v>468</v>
      </c>
      <c r="M337" s="3" t="s">
        <v>469</v>
      </c>
      <c r="N337" s="3" t="s">
        <v>307</v>
      </c>
      <c r="O337" s="17">
        <v>5847</v>
      </c>
    </row>
    <row r="338" spans="1:15" ht="15.75">
      <c r="A338" s="11">
        <v>43</v>
      </c>
      <c r="B338" s="12">
        <v>69591</v>
      </c>
      <c r="C338" s="3" t="s">
        <v>468</v>
      </c>
      <c r="D338" s="3" t="s">
        <v>292</v>
      </c>
      <c r="E338" s="16">
        <v>6323.58</v>
      </c>
      <c r="F338" s="13">
        <v>17.91</v>
      </c>
      <c r="G338" s="34">
        <v>113255</v>
      </c>
      <c r="H338" s="11">
        <v>43</v>
      </c>
      <c r="I338" s="12">
        <v>10439</v>
      </c>
      <c r="J338" s="5">
        <v>128090</v>
      </c>
      <c r="K338" s="15">
        <v>1516</v>
      </c>
      <c r="L338" s="3" t="s">
        <v>468</v>
      </c>
      <c r="M338" s="3" t="s">
        <v>469</v>
      </c>
      <c r="N338" s="3" t="s">
        <v>307</v>
      </c>
      <c r="O338" s="17">
        <v>113255</v>
      </c>
    </row>
    <row r="339" spans="1:15" ht="15.75">
      <c r="A339" s="11">
        <v>43</v>
      </c>
      <c r="B339" s="12">
        <v>69641</v>
      </c>
      <c r="C339" s="3" t="s">
        <v>468</v>
      </c>
      <c r="D339" s="3" t="s">
        <v>299</v>
      </c>
      <c r="E339" s="16">
        <v>11902.39</v>
      </c>
      <c r="F339" s="13">
        <v>2.43</v>
      </c>
      <c r="G339" s="34">
        <v>15444</v>
      </c>
      <c r="H339" s="11">
        <v>43</v>
      </c>
      <c r="I339" s="12">
        <v>10439</v>
      </c>
      <c r="J339" s="5">
        <v>128090</v>
      </c>
      <c r="K339" s="15">
        <v>1516</v>
      </c>
      <c r="L339" s="3" t="s">
        <v>468</v>
      </c>
      <c r="M339" s="3" t="s">
        <v>469</v>
      </c>
      <c r="N339" s="3" t="s">
        <v>307</v>
      </c>
      <c r="O339" s="17">
        <v>15444</v>
      </c>
    </row>
    <row r="340" spans="1:15" ht="15.75">
      <c r="A340" s="11">
        <v>43</v>
      </c>
      <c r="B340" s="12">
        <v>69674</v>
      </c>
      <c r="C340" s="3" t="s">
        <v>468</v>
      </c>
      <c r="D340" s="3" t="s">
        <v>21</v>
      </c>
      <c r="E340" s="16">
        <v>7403.27</v>
      </c>
      <c r="F340" s="13">
        <v>42.52</v>
      </c>
      <c r="G340" s="34">
        <v>270232</v>
      </c>
      <c r="H340" s="11">
        <v>43</v>
      </c>
      <c r="I340" s="12">
        <v>10439</v>
      </c>
      <c r="J340" s="5">
        <v>128090</v>
      </c>
      <c r="K340" s="15">
        <v>1516</v>
      </c>
      <c r="L340" s="3" t="s">
        <v>468</v>
      </c>
      <c r="M340" s="3" t="s">
        <v>469</v>
      </c>
      <c r="N340" s="3" t="s">
        <v>307</v>
      </c>
      <c r="O340" s="17">
        <v>270232</v>
      </c>
    </row>
    <row r="341" spans="1:15" ht="15.75">
      <c r="A341" s="11">
        <v>43</v>
      </c>
      <c r="B341" s="12">
        <v>69690</v>
      </c>
      <c r="C341" s="3" t="s">
        <v>468</v>
      </c>
      <c r="D341" s="3" t="s">
        <v>22</v>
      </c>
      <c r="E341" s="16">
        <v>6850.63</v>
      </c>
      <c r="F341" s="13">
        <v>68.7</v>
      </c>
      <c r="G341" s="34">
        <v>436617</v>
      </c>
      <c r="H341" s="11">
        <v>43</v>
      </c>
      <c r="I341" s="12">
        <v>10439</v>
      </c>
      <c r="J341" s="5">
        <v>128090</v>
      </c>
      <c r="K341" s="15">
        <v>1516</v>
      </c>
      <c r="L341" s="3" t="s">
        <v>468</v>
      </c>
      <c r="M341" s="3" t="s">
        <v>469</v>
      </c>
      <c r="N341" s="3" t="s">
        <v>307</v>
      </c>
      <c r="O341" s="17">
        <v>436617</v>
      </c>
    </row>
    <row r="342" spans="1:15" ht="15.75">
      <c r="A342" s="11">
        <v>43</v>
      </c>
      <c r="B342" s="12">
        <v>73387</v>
      </c>
      <c r="C342" s="3" t="s">
        <v>468</v>
      </c>
      <c r="D342" s="3" t="s">
        <v>335</v>
      </c>
      <c r="E342" s="16">
        <v>3627.64</v>
      </c>
      <c r="F342" s="13">
        <v>0.92</v>
      </c>
      <c r="G342" s="34">
        <v>3337</v>
      </c>
      <c r="H342" s="11">
        <v>43</v>
      </c>
      <c r="I342" s="12">
        <v>10439</v>
      </c>
      <c r="J342" s="5">
        <v>128090</v>
      </c>
      <c r="K342" s="15">
        <v>1516</v>
      </c>
      <c r="L342" s="3" t="s">
        <v>468</v>
      </c>
      <c r="M342" s="3" t="s">
        <v>469</v>
      </c>
      <c r="N342" s="3" t="s">
        <v>307</v>
      </c>
      <c r="O342" s="17">
        <v>3337</v>
      </c>
    </row>
    <row r="343" spans="1:15" ht="15.75">
      <c r="A343" s="11"/>
      <c r="B343" s="12"/>
      <c r="C343" s="3"/>
      <c r="D343" s="3"/>
      <c r="E343" s="16"/>
      <c r="F343" s="13"/>
      <c r="G343" s="34"/>
      <c r="H343" s="11"/>
      <c r="I343" s="12"/>
      <c r="J343" s="6" t="s">
        <v>308</v>
      </c>
      <c r="K343" s="15"/>
      <c r="L343" s="3"/>
      <c r="M343" s="3"/>
      <c r="N343" s="3"/>
      <c r="O343" s="19">
        <f>SUBTOTAL(9,O334:O342)</f>
        <v>919274</v>
      </c>
    </row>
    <row r="344" spans="1:15" ht="15.75">
      <c r="A344" s="11">
        <v>45</v>
      </c>
      <c r="B344" s="12">
        <v>69880</v>
      </c>
      <c r="C344" s="3" t="s">
        <v>471</v>
      </c>
      <c r="D344" s="3" t="s">
        <v>309</v>
      </c>
      <c r="E344" s="16">
        <v>6487.72</v>
      </c>
      <c r="F344" s="13">
        <v>15.06</v>
      </c>
      <c r="G344" s="34">
        <v>94028</v>
      </c>
      <c r="H344" s="11">
        <v>45</v>
      </c>
      <c r="I344" s="12">
        <v>10454</v>
      </c>
      <c r="J344" s="5">
        <v>111674</v>
      </c>
      <c r="K344" s="15">
        <v>778</v>
      </c>
      <c r="L344" s="3" t="s">
        <v>471</v>
      </c>
      <c r="M344" s="3" t="s">
        <v>472</v>
      </c>
      <c r="N344" s="3" t="s">
        <v>310</v>
      </c>
      <c r="O344" s="17">
        <v>94028</v>
      </c>
    </row>
    <row r="345" spans="1:15" ht="15.75">
      <c r="A345" s="11">
        <v>45</v>
      </c>
      <c r="B345" s="12">
        <v>73700</v>
      </c>
      <c r="C345" s="3" t="s">
        <v>471</v>
      </c>
      <c r="D345" s="3" t="s">
        <v>374</v>
      </c>
      <c r="E345" s="16">
        <v>9327.03</v>
      </c>
      <c r="F345" s="13">
        <v>0.8</v>
      </c>
      <c r="G345" s="34">
        <v>4995</v>
      </c>
      <c r="H345" s="11">
        <v>45</v>
      </c>
      <c r="I345" s="12">
        <v>10454</v>
      </c>
      <c r="J345" s="5">
        <v>111674</v>
      </c>
      <c r="K345" s="15">
        <v>778</v>
      </c>
      <c r="L345" s="3" t="s">
        <v>471</v>
      </c>
      <c r="M345" s="3" t="s">
        <v>472</v>
      </c>
      <c r="N345" s="3" t="s">
        <v>310</v>
      </c>
      <c r="O345" s="17">
        <v>4995</v>
      </c>
    </row>
    <row r="346" spans="1:15" ht="15.75">
      <c r="A346" s="11"/>
      <c r="B346" s="12"/>
      <c r="C346" s="3"/>
      <c r="D346" s="3"/>
      <c r="E346" s="16"/>
      <c r="F346" s="13"/>
      <c r="G346" s="34"/>
      <c r="H346" s="11"/>
      <c r="I346" s="12"/>
      <c r="J346" s="6" t="s">
        <v>313</v>
      </c>
      <c r="K346" s="15"/>
      <c r="L346" s="3"/>
      <c r="M346" s="3"/>
      <c r="N346" s="3"/>
      <c r="O346" s="19">
        <f>SUBTOTAL(9,O344:O345)</f>
        <v>99023</v>
      </c>
    </row>
    <row r="347" spans="1:15" ht="15.75">
      <c r="A347" s="11">
        <v>47</v>
      </c>
      <c r="B347" s="12">
        <v>70359</v>
      </c>
      <c r="C347" s="3" t="s">
        <v>473</v>
      </c>
      <c r="D347" s="3" t="s">
        <v>314</v>
      </c>
      <c r="E347" s="16">
        <v>12336.62</v>
      </c>
      <c r="F347" s="13">
        <v>1.98</v>
      </c>
      <c r="G347" s="34">
        <v>12237</v>
      </c>
      <c r="H347" s="11">
        <v>47</v>
      </c>
      <c r="I347" s="12">
        <v>10470</v>
      </c>
      <c r="J347" s="5">
        <v>117168</v>
      </c>
      <c r="K347" s="15">
        <v>983</v>
      </c>
      <c r="L347" s="3" t="s">
        <v>473</v>
      </c>
      <c r="M347" s="3" t="s">
        <v>474</v>
      </c>
      <c r="N347" s="3" t="s">
        <v>315</v>
      </c>
      <c r="O347" s="17">
        <v>12237</v>
      </c>
    </row>
    <row r="348" spans="1:15" ht="15.75">
      <c r="A348" s="11"/>
      <c r="B348" s="12"/>
      <c r="C348" s="3"/>
      <c r="D348" s="3"/>
      <c r="E348" s="16"/>
      <c r="F348" s="13"/>
      <c r="G348" s="34"/>
      <c r="H348" s="11"/>
      <c r="I348" s="12"/>
      <c r="J348" s="6" t="s">
        <v>316</v>
      </c>
      <c r="K348" s="15"/>
      <c r="L348" s="3"/>
      <c r="M348" s="3"/>
      <c r="N348" s="3"/>
      <c r="O348" s="19">
        <f>SUBTOTAL(9,O347:O347)</f>
        <v>12237</v>
      </c>
    </row>
    <row r="349" spans="1:15" ht="15.75">
      <c r="A349" s="11">
        <v>7</v>
      </c>
      <c r="B349" s="12">
        <v>61754</v>
      </c>
      <c r="C349" s="3" t="s">
        <v>475</v>
      </c>
      <c r="D349" s="3" t="s">
        <v>270</v>
      </c>
      <c r="E349" s="16">
        <v>3238.66</v>
      </c>
      <c r="F349" s="13">
        <v>0.1</v>
      </c>
      <c r="G349" s="34">
        <v>324</v>
      </c>
      <c r="H349" s="11">
        <v>50</v>
      </c>
      <c r="I349" s="12">
        <v>10504</v>
      </c>
      <c r="J349" s="5">
        <v>129023</v>
      </c>
      <c r="K349" s="15">
        <v>1607</v>
      </c>
      <c r="L349" s="3" t="s">
        <v>463</v>
      </c>
      <c r="M349" s="3" t="s">
        <v>476</v>
      </c>
      <c r="N349" s="3" t="s">
        <v>318</v>
      </c>
      <c r="O349" s="17">
        <v>324</v>
      </c>
    </row>
    <row r="350" spans="1:15" ht="15.75">
      <c r="A350" s="11">
        <v>24</v>
      </c>
      <c r="B350" s="12">
        <v>65755</v>
      </c>
      <c r="C350" s="3" t="s">
        <v>477</v>
      </c>
      <c r="D350" s="3" t="s">
        <v>375</v>
      </c>
      <c r="E350" s="16">
        <v>925.43</v>
      </c>
      <c r="F350" s="13">
        <v>0.18</v>
      </c>
      <c r="G350" s="34">
        <v>167</v>
      </c>
      <c r="H350" s="11">
        <v>50</v>
      </c>
      <c r="I350" s="12">
        <v>10504</v>
      </c>
      <c r="J350" s="5">
        <v>129023</v>
      </c>
      <c r="K350" s="15">
        <v>1607</v>
      </c>
      <c r="L350" s="3" t="s">
        <v>463</v>
      </c>
      <c r="M350" s="3" t="s">
        <v>476</v>
      </c>
      <c r="N350" s="3" t="s">
        <v>318</v>
      </c>
      <c r="O350" s="17">
        <v>167</v>
      </c>
    </row>
    <row r="351" spans="1:15" ht="15.75">
      <c r="A351" s="11">
        <v>24</v>
      </c>
      <c r="B351" s="12">
        <v>65789</v>
      </c>
      <c r="C351" s="3" t="s">
        <v>477</v>
      </c>
      <c r="D351" s="3" t="s">
        <v>376</v>
      </c>
      <c r="E351" s="16">
        <v>1452.86</v>
      </c>
      <c r="F351" s="13">
        <v>0.81</v>
      </c>
      <c r="G351" s="34">
        <v>1177</v>
      </c>
      <c r="H351" s="11">
        <v>50</v>
      </c>
      <c r="I351" s="12">
        <v>10504</v>
      </c>
      <c r="J351" s="5">
        <v>129023</v>
      </c>
      <c r="K351" s="15">
        <v>1607</v>
      </c>
      <c r="L351" s="3" t="s">
        <v>463</v>
      </c>
      <c r="M351" s="3" t="s">
        <v>476</v>
      </c>
      <c r="N351" s="3" t="s">
        <v>318</v>
      </c>
      <c r="O351" s="17">
        <v>1177</v>
      </c>
    </row>
    <row r="352" spans="1:15" ht="15.75">
      <c r="A352" s="11">
        <v>24</v>
      </c>
      <c r="B352" s="12">
        <v>75366</v>
      </c>
      <c r="C352" s="3" t="s">
        <v>477</v>
      </c>
      <c r="D352" s="3" t="s">
        <v>317</v>
      </c>
      <c r="E352" s="16">
        <v>611.36</v>
      </c>
      <c r="F352" s="13">
        <v>6.39</v>
      </c>
      <c r="G352" s="34">
        <v>3907</v>
      </c>
      <c r="H352" s="11">
        <v>50</v>
      </c>
      <c r="I352" s="12">
        <v>10504</v>
      </c>
      <c r="J352" s="5">
        <v>129023</v>
      </c>
      <c r="K352" s="15">
        <v>1607</v>
      </c>
      <c r="L352" s="3" t="s">
        <v>463</v>
      </c>
      <c r="M352" s="3" t="s">
        <v>476</v>
      </c>
      <c r="N352" s="3" t="s">
        <v>318</v>
      </c>
      <c r="O352" s="17">
        <v>3907</v>
      </c>
    </row>
    <row r="353" spans="1:15" ht="15.75">
      <c r="A353" s="11">
        <v>34</v>
      </c>
      <c r="B353" s="12">
        <v>67439</v>
      </c>
      <c r="C353" s="3" t="s">
        <v>436</v>
      </c>
      <c r="D353" s="3" t="s">
        <v>89</v>
      </c>
      <c r="E353" s="16">
        <v>1476.74</v>
      </c>
      <c r="F353" s="13">
        <v>0.27</v>
      </c>
      <c r="G353" s="34">
        <v>399</v>
      </c>
      <c r="H353" s="11">
        <v>50</v>
      </c>
      <c r="I353" s="12">
        <v>10504</v>
      </c>
      <c r="J353" s="5">
        <v>129023</v>
      </c>
      <c r="K353" s="15">
        <v>1607</v>
      </c>
      <c r="L353" s="3" t="s">
        <v>463</v>
      </c>
      <c r="M353" s="3" t="s">
        <v>476</v>
      </c>
      <c r="N353" s="3" t="s">
        <v>318</v>
      </c>
      <c r="O353" s="17">
        <v>399</v>
      </c>
    </row>
    <row r="354" spans="1:15" ht="15.75">
      <c r="A354" s="11">
        <v>39</v>
      </c>
      <c r="B354" s="12">
        <v>68502</v>
      </c>
      <c r="C354" s="3" t="s">
        <v>461</v>
      </c>
      <c r="D354" s="3" t="s">
        <v>256</v>
      </c>
      <c r="E354" s="16">
        <v>1974.94</v>
      </c>
      <c r="F354" s="13">
        <v>0.87</v>
      </c>
      <c r="G354" s="34">
        <v>1718</v>
      </c>
      <c r="H354" s="11">
        <v>50</v>
      </c>
      <c r="I354" s="12">
        <v>10504</v>
      </c>
      <c r="J354" s="5">
        <v>129023</v>
      </c>
      <c r="K354" s="15">
        <v>1607</v>
      </c>
      <c r="L354" s="3" t="s">
        <v>463</v>
      </c>
      <c r="M354" s="3" t="s">
        <v>476</v>
      </c>
      <c r="N354" s="3" t="s">
        <v>318</v>
      </c>
      <c r="O354" s="17">
        <v>1718</v>
      </c>
    </row>
    <row r="355" spans="1:15" ht="15.75">
      <c r="A355" s="11">
        <v>39</v>
      </c>
      <c r="B355" s="12">
        <v>68585</v>
      </c>
      <c r="C355" s="3" t="s">
        <v>461</v>
      </c>
      <c r="D355" s="3" t="s">
        <v>67</v>
      </c>
      <c r="E355" s="16">
        <v>1397.69</v>
      </c>
      <c r="F355" s="13">
        <v>0.15</v>
      </c>
      <c r="G355" s="34">
        <v>210</v>
      </c>
      <c r="H355" s="11">
        <v>50</v>
      </c>
      <c r="I355" s="12">
        <v>10504</v>
      </c>
      <c r="J355" s="5">
        <v>129023</v>
      </c>
      <c r="K355" s="15">
        <v>1607</v>
      </c>
      <c r="L355" s="3" t="s">
        <v>463</v>
      </c>
      <c r="M355" s="3" t="s">
        <v>476</v>
      </c>
      <c r="N355" s="3" t="s">
        <v>318</v>
      </c>
      <c r="O355" s="17">
        <v>210</v>
      </c>
    </row>
    <row r="356" spans="1:15" ht="15.75">
      <c r="A356" s="11">
        <v>39</v>
      </c>
      <c r="B356" s="12">
        <v>68593</v>
      </c>
      <c r="C356" s="3" t="s">
        <v>461</v>
      </c>
      <c r="D356" s="3" t="s">
        <v>258</v>
      </c>
      <c r="E356" s="16">
        <v>1242.41</v>
      </c>
      <c r="F356" s="13">
        <v>2.53</v>
      </c>
      <c r="G356" s="34">
        <v>3143</v>
      </c>
      <c r="H356" s="11">
        <v>50</v>
      </c>
      <c r="I356" s="12">
        <v>10504</v>
      </c>
      <c r="J356" s="5">
        <v>129023</v>
      </c>
      <c r="K356" s="15">
        <v>1607</v>
      </c>
      <c r="L356" s="3" t="s">
        <v>463</v>
      </c>
      <c r="M356" s="3" t="s">
        <v>476</v>
      </c>
      <c r="N356" s="3" t="s">
        <v>318</v>
      </c>
      <c r="O356" s="17">
        <v>3143</v>
      </c>
    </row>
    <row r="357" spans="1:15" ht="15.75">
      <c r="A357" s="11">
        <v>39</v>
      </c>
      <c r="B357" s="12">
        <v>68650</v>
      </c>
      <c r="C357" s="3" t="s">
        <v>461</v>
      </c>
      <c r="D357" s="3" t="s">
        <v>273</v>
      </c>
      <c r="E357" s="16">
        <v>1114.51</v>
      </c>
      <c r="F357" s="13">
        <v>2.47</v>
      </c>
      <c r="G357" s="34">
        <v>2753</v>
      </c>
      <c r="H357" s="11">
        <v>50</v>
      </c>
      <c r="I357" s="12">
        <v>10504</v>
      </c>
      <c r="J357" s="5">
        <v>129023</v>
      </c>
      <c r="K357" s="15">
        <v>1607</v>
      </c>
      <c r="L357" s="3" t="s">
        <v>463</v>
      </c>
      <c r="M357" s="3" t="s">
        <v>476</v>
      </c>
      <c r="N357" s="3" t="s">
        <v>318</v>
      </c>
      <c r="O357" s="17">
        <v>2753</v>
      </c>
    </row>
    <row r="358" spans="1:15" ht="15.75">
      <c r="A358" s="11">
        <v>39</v>
      </c>
      <c r="B358" s="12">
        <v>68676</v>
      </c>
      <c r="C358" s="3" t="s">
        <v>461</v>
      </c>
      <c r="D358" s="3" t="s">
        <v>259</v>
      </c>
      <c r="E358" s="16">
        <v>824.3</v>
      </c>
      <c r="F358" s="13">
        <v>2.14</v>
      </c>
      <c r="G358" s="34">
        <v>1764</v>
      </c>
      <c r="H358" s="11">
        <v>50</v>
      </c>
      <c r="I358" s="12">
        <v>10504</v>
      </c>
      <c r="J358" s="5">
        <v>129023</v>
      </c>
      <c r="K358" s="15">
        <v>1607</v>
      </c>
      <c r="L358" s="3" t="s">
        <v>463</v>
      </c>
      <c r="M358" s="3" t="s">
        <v>476</v>
      </c>
      <c r="N358" s="3" t="s">
        <v>318</v>
      </c>
      <c r="O358" s="17">
        <v>1764</v>
      </c>
    </row>
    <row r="359" spans="1:15" ht="15.75">
      <c r="A359" s="11">
        <v>39</v>
      </c>
      <c r="B359" s="12">
        <v>75499</v>
      </c>
      <c r="C359" s="3" t="s">
        <v>461</v>
      </c>
      <c r="D359" s="3" t="s">
        <v>260</v>
      </c>
      <c r="E359" s="16">
        <v>1508.55</v>
      </c>
      <c r="F359" s="13">
        <v>0.61</v>
      </c>
      <c r="G359" s="34">
        <v>920</v>
      </c>
      <c r="H359" s="11">
        <v>50</v>
      </c>
      <c r="I359" s="12">
        <v>10504</v>
      </c>
      <c r="J359" s="5">
        <v>129023</v>
      </c>
      <c r="K359" s="15">
        <v>1607</v>
      </c>
      <c r="L359" s="3" t="s">
        <v>463</v>
      </c>
      <c r="M359" s="3" t="s">
        <v>476</v>
      </c>
      <c r="N359" s="3" t="s">
        <v>318</v>
      </c>
      <c r="O359" s="17">
        <v>920</v>
      </c>
    </row>
    <row r="360" spans="1:15" ht="15.75">
      <c r="A360" s="11">
        <v>50</v>
      </c>
      <c r="B360" s="12">
        <v>71043</v>
      </c>
      <c r="C360" s="3" t="s">
        <v>463</v>
      </c>
      <c r="D360" s="3" t="s">
        <v>68</v>
      </c>
      <c r="E360" s="16">
        <v>764.44</v>
      </c>
      <c r="F360" s="13">
        <v>19.05</v>
      </c>
      <c r="G360" s="34">
        <v>14563</v>
      </c>
      <c r="H360" s="11">
        <v>50</v>
      </c>
      <c r="I360" s="12">
        <v>10504</v>
      </c>
      <c r="J360" s="5">
        <v>129023</v>
      </c>
      <c r="K360" s="15">
        <v>1607</v>
      </c>
      <c r="L360" s="3" t="s">
        <v>463</v>
      </c>
      <c r="M360" s="3" t="s">
        <v>476</v>
      </c>
      <c r="N360" s="3" t="s">
        <v>318</v>
      </c>
      <c r="O360" s="17">
        <v>14563</v>
      </c>
    </row>
    <row r="361" spans="1:15" ht="15.75">
      <c r="A361" s="11">
        <v>50</v>
      </c>
      <c r="B361" s="12">
        <v>71068</v>
      </c>
      <c r="C361" s="3" t="s">
        <v>463</v>
      </c>
      <c r="D361" s="3" t="s">
        <v>323</v>
      </c>
      <c r="E361" s="16">
        <v>2786.72</v>
      </c>
      <c r="F361" s="13">
        <v>0.79</v>
      </c>
      <c r="G361" s="34">
        <v>2202</v>
      </c>
      <c r="H361" s="11">
        <v>50</v>
      </c>
      <c r="I361" s="12">
        <v>10504</v>
      </c>
      <c r="J361" s="5">
        <v>129023</v>
      </c>
      <c r="K361" s="15">
        <v>1607</v>
      </c>
      <c r="L361" s="3" t="s">
        <v>463</v>
      </c>
      <c r="M361" s="3" t="s">
        <v>476</v>
      </c>
      <c r="N361" s="3" t="s">
        <v>318</v>
      </c>
      <c r="O361" s="17">
        <v>2202</v>
      </c>
    </row>
    <row r="362" spans="1:15" ht="15.75">
      <c r="A362" s="11">
        <v>50</v>
      </c>
      <c r="B362" s="12">
        <v>71175</v>
      </c>
      <c r="C362" s="3" t="s">
        <v>463</v>
      </c>
      <c r="D362" s="3" t="s">
        <v>262</v>
      </c>
      <c r="E362" s="16">
        <v>1983.52</v>
      </c>
      <c r="F362" s="13">
        <v>241.47</v>
      </c>
      <c r="G362" s="34">
        <v>478961</v>
      </c>
      <c r="H362" s="11">
        <v>50</v>
      </c>
      <c r="I362" s="12">
        <v>10504</v>
      </c>
      <c r="J362" s="5">
        <v>129023</v>
      </c>
      <c r="K362" s="15">
        <v>1607</v>
      </c>
      <c r="L362" s="3" t="s">
        <v>463</v>
      </c>
      <c r="M362" s="3" t="s">
        <v>476</v>
      </c>
      <c r="N362" s="3" t="s">
        <v>318</v>
      </c>
      <c r="O362" s="17">
        <v>478961</v>
      </c>
    </row>
    <row r="363" spans="1:15" ht="15.75">
      <c r="A363" s="11">
        <v>50</v>
      </c>
      <c r="B363" s="12">
        <v>71217</v>
      </c>
      <c r="C363" s="3" t="s">
        <v>463</v>
      </c>
      <c r="D363" s="3" t="s">
        <v>319</v>
      </c>
      <c r="E363" s="16">
        <v>1264.89</v>
      </c>
      <c r="F363" s="13">
        <v>7.64</v>
      </c>
      <c r="G363" s="34">
        <v>9664</v>
      </c>
      <c r="H363" s="11">
        <v>50</v>
      </c>
      <c r="I363" s="12">
        <v>10504</v>
      </c>
      <c r="J363" s="5">
        <v>129023</v>
      </c>
      <c r="K363" s="15">
        <v>1607</v>
      </c>
      <c r="L363" s="3" t="s">
        <v>463</v>
      </c>
      <c r="M363" s="3" t="s">
        <v>476</v>
      </c>
      <c r="N363" s="3" t="s">
        <v>318</v>
      </c>
      <c r="O363" s="17">
        <v>9664</v>
      </c>
    </row>
    <row r="364" spans="1:15" ht="15.75">
      <c r="A364" s="11">
        <v>50</v>
      </c>
      <c r="B364" s="12">
        <v>73601</v>
      </c>
      <c r="C364" s="3" t="s">
        <v>463</v>
      </c>
      <c r="D364" s="3" t="s">
        <v>275</v>
      </c>
      <c r="E364" s="16">
        <v>1258.21</v>
      </c>
      <c r="F364" s="13">
        <v>0.89</v>
      </c>
      <c r="G364" s="34">
        <v>1120</v>
      </c>
      <c r="H364" s="11">
        <v>50</v>
      </c>
      <c r="I364" s="12">
        <v>10504</v>
      </c>
      <c r="J364" s="5">
        <v>129023</v>
      </c>
      <c r="K364" s="15">
        <v>1607</v>
      </c>
      <c r="L364" s="3" t="s">
        <v>463</v>
      </c>
      <c r="M364" s="3" t="s">
        <v>476</v>
      </c>
      <c r="N364" s="3" t="s">
        <v>318</v>
      </c>
      <c r="O364" s="17">
        <v>1120</v>
      </c>
    </row>
    <row r="365" spans="1:15" ht="15.75">
      <c r="A365" s="11">
        <v>50</v>
      </c>
      <c r="B365" s="12">
        <v>75549</v>
      </c>
      <c r="C365" s="3" t="s">
        <v>463</v>
      </c>
      <c r="D365" s="3" t="s">
        <v>377</v>
      </c>
      <c r="E365" s="16">
        <v>1868.26</v>
      </c>
      <c r="F365" s="13">
        <v>2.46</v>
      </c>
      <c r="G365" s="34">
        <v>4596</v>
      </c>
      <c r="H365" s="11">
        <v>50</v>
      </c>
      <c r="I365" s="12">
        <v>10504</v>
      </c>
      <c r="J365" s="5">
        <v>129023</v>
      </c>
      <c r="K365" s="15">
        <v>1607</v>
      </c>
      <c r="L365" s="3" t="s">
        <v>463</v>
      </c>
      <c r="M365" s="3" t="s">
        <v>476</v>
      </c>
      <c r="N365" s="3" t="s">
        <v>318</v>
      </c>
      <c r="O365" s="17">
        <v>4596</v>
      </c>
    </row>
    <row r="366" spans="1:15" ht="15.75">
      <c r="A366" s="11">
        <v>50</v>
      </c>
      <c r="B366" s="12">
        <v>75556</v>
      </c>
      <c r="C366" s="3" t="s">
        <v>463</v>
      </c>
      <c r="D366" s="3" t="s">
        <v>263</v>
      </c>
      <c r="E366" s="16">
        <v>981.04</v>
      </c>
      <c r="F366" s="13">
        <v>8.26</v>
      </c>
      <c r="G366" s="34">
        <v>8103</v>
      </c>
      <c r="H366" s="11">
        <v>50</v>
      </c>
      <c r="I366" s="12">
        <v>10504</v>
      </c>
      <c r="J366" s="5">
        <v>129023</v>
      </c>
      <c r="K366" s="15">
        <v>1607</v>
      </c>
      <c r="L366" s="3" t="s">
        <v>463</v>
      </c>
      <c r="M366" s="3" t="s">
        <v>476</v>
      </c>
      <c r="N366" s="3" t="s">
        <v>318</v>
      </c>
      <c r="O366" s="17">
        <v>8103</v>
      </c>
    </row>
    <row r="367" spans="1:15" ht="15.75">
      <c r="A367" s="11">
        <v>50</v>
      </c>
      <c r="B367" s="12">
        <v>75564</v>
      </c>
      <c r="C367" s="3" t="s">
        <v>463</v>
      </c>
      <c r="D367" s="3" t="s">
        <v>69</v>
      </c>
      <c r="E367" s="16">
        <v>2046.36</v>
      </c>
      <c r="F367" s="13">
        <v>13.5</v>
      </c>
      <c r="G367" s="34">
        <v>27626</v>
      </c>
      <c r="H367" s="11">
        <v>50</v>
      </c>
      <c r="I367" s="12">
        <v>10504</v>
      </c>
      <c r="J367" s="5">
        <v>129023</v>
      </c>
      <c r="K367" s="15">
        <v>1607</v>
      </c>
      <c r="L367" s="3" t="s">
        <v>463</v>
      </c>
      <c r="M367" s="3" t="s">
        <v>476</v>
      </c>
      <c r="N367" s="3" t="s">
        <v>318</v>
      </c>
      <c r="O367" s="17">
        <v>27626</v>
      </c>
    </row>
    <row r="368" spans="1:15" ht="15.75">
      <c r="A368" s="11">
        <v>50</v>
      </c>
      <c r="B368" s="12">
        <v>75572</v>
      </c>
      <c r="C368" s="3" t="s">
        <v>463</v>
      </c>
      <c r="D368" s="3" t="s">
        <v>320</v>
      </c>
      <c r="E368" s="16">
        <v>540.64</v>
      </c>
      <c r="F368" s="13">
        <v>4.24</v>
      </c>
      <c r="G368" s="34">
        <v>2292</v>
      </c>
      <c r="H368" s="11">
        <v>50</v>
      </c>
      <c r="I368" s="12">
        <v>10504</v>
      </c>
      <c r="J368" s="5">
        <v>129023</v>
      </c>
      <c r="K368" s="15">
        <v>1607</v>
      </c>
      <c r="L368" s="3" t="s">
        <v>463</v>
      </c>
      <c r="M368" s="3" t="s">
        <v>476</v>
      </c>
      <c r="N368" s="3" t="s">
        <v>318</v>
      </c>
      <c r="O368" s="17">
        <v>2292</v>
      </c>
    </row>
    <row r="369" spans="1:15" ht="15.75">
      <c r="A369" s="11">
        <v>50</v>
      </c>
      <c r="B369" s="12">
        <v>75739</v>
      </c>
      <c r="C369" s="3" t="s">
        <v>463</v>
      </c>
      <c r="D369" s="3" t="s">
        <v>276</v>
      </c>
      <c r="E369" s="16">
        <v>1312.7</v>
      </c>
      <c r="F369" s="13">
        <v>16.23</v>
      </c>
      <c r="G369" s="34">
        <v>21305</v>
      </c>
      <c r="H369" s="11">
        <v>50</v>
      </c>
      <c r="I369" s="12">
        <v>10504</v>
      </c>
      <c r="J369" s="5">
        <v>129023</v>
      </c>
      <c r="K369" s="15">
        <v>1607</v>
      </c>
      <c r="L369" s="3" t="s">
        <v>463</v>
      </c>
      <c r="M369" s="3" t="s">
        <v>476</v>
      </c>
      <c r="N369" s="3" t="s">
        <v>318</v>
      </c>
      <c r="O369" s="17">
        <v>21305</v>
      </c>
    </row>
    <row r="370" spans="1:15" ht="15.75">
      <c r="A370" s="11"/>
      <c r="B370" s="12"/>
      <c r="C370" s="3"/>
      <c r="D370" s="3"/>
      <c r="E370" s="16"/>
      <c r="F370" s="13"/>
      <c r="G370" s="34"/>
      <c r="H370" s="11"/>
      <c r="I370" s="12"/>
      <c r="J370" s="6" t="s">
        <v>321</v>
      </c>
      <c r="K370" s="15"/>
      <c r="L370" s="3"/>
      <c r="M370" s="3"/>
      <c r="N370" s="3"/>
      <c r="O370" s="19">
        <f>SUBTOTAL(9,O349:O369)</f>
        <v>586914</v>
      </c>
    </row>
    <row r="371" spans="1:15" ht="15.75">
      <c r="A371" s="11">
        <v>24</v>
      </c>
      <c r="B371" s="12">
        <v>65789</v>
      </c>
      <c r="C371" s="3" t="s">
        <v>477</v>
      </c>
      <c r="D371" s="3" t="s">
        <v>376</v>
      </c>
      <c r="E371" s="16">
        <v>1452.86</v>
      </c>
      <c r="F371" s="13">
        <v>0.47</v>
      </c>
      <c r="G371" s="34">
        <v>683</v>
      </c>
      <c r="H371" s="11">
        <v>50</v>
      </c>
      <c r="I371" s="12">
        <v>10504</v>
      </c>
      <c r="J371" s="5">
        <v>5030234</v>
      </c>
      <c r="K371" s="15">
        <v>172</v>
      </c>
      <c r="L371" s="3" t="s">
        <v>463</v>
      </c>
      <c r="M371" s="3" t="s">
        <v>476</v>
      </c>
      <c r="N371" s="3" t="s">
        <v>322</v>
      </c>
      <c r="O371" s="17">
        <v>683</v>
      </c>
    </row>
    <row r="372" spans="1:15" ht="15.75">
      <c r="A372" s="11">
        <v>39</v>
      </c>
      <c r="B372" s="12">
        <v>68502</v>
      </c>
      <c r="C372" s="3" t="s">
        <v>461</v>
      </c>
      <c r="D372" s="3" t="s">
        <v>256</v>
      </c>
      <c r="E372" s="16">
        <v>1974.94</v>
      </c>
      <c r="F372" s="13">
        <v>3.19</v>
      </c>
      <c r="G372" s="34">
        <v>6300</v>
      </c>
      <c r="H372" s="11">
        <v>50</v>
      </c>
      <c r="I372" s="12">
        <v>10504</v>
      </c>
      <c r="J372" s="5">
        <v>5030234</v>
      </c>
      <c r="K372" s="15">
        <v>172</v>
      </c>
      <c r="L372" s="3" t="s">
        <v>463</v>
      </c>
      <c r="M372" s="3" t="s">
        <v>476</v>
      </c>
      <c r="N372" s="3" t="s">
        <v>322</v>
      </c>
      <c r="O372" s="17">
        <v>6300</v>
      </c>
    </row>
    <row r="373" spans="1:15" ht="15.75">
      <c r="A373" s="11">
        <v>39</v>
      </c>
      <c r="B373" s="12">
        <v>68577</v>
      </c>
      <c r="C373" s="3" t="s">
        <v>461</v>
      </c>
      <c r="D373" s="3" t="s">
        <v>257</v>
      </c>
      <c r="E373" s="16">
        <v>1989.05</v>
      </c>
      <c r="F373" s="13">
        <v>0.59</v>
      </c>
      <c r="G373" s="34">
        <v>1174</v>
      </c>
      <c r="H373" s="11">
        <v>50</v>
      </c>
      <c r="I373" s="12">
        <v>10504</v>
      </c>
      <c r="J373" s="5">
        <v>5030234</v>
      </c>
      <c r="K373" s="15">
        <v>172</v>
      </c>
      <c r="L373" s="3" t="s">
        <v>463</v>
      </c>
      <c r="M373" s="3" t="s">
        <v>476</v>
      </c>
      <c r="N373" s="3" t="s">
        <v>322</v>
      </c>
      <c r="O373" s="17">
        <v>1174</v>
      </c>
    </row>
    <row r="374" spans="1:15" ht="15.75">
      <c r="A374" s="11">
        <v>39</v>
      </c>
      <c r="B374" s="12">
        <v>68593</v>
      </c>
      <c r="C374" s="3" t="s">
        <v>461</v>
      </c>
      <c r="D374" s="3" t="s">
        <v>258</v>
      </c>
      <c r="E374" s="16">
        <v>1242.41</v>
      </c>
      <c r="F374" s="13">
        <v>0.35</v>
      </c>
      <c r="G374" s="34">
        <v>435</v>
      </c>
      <c r="H374" s="11">
        <v>50</v>
      </c>
      <c r="I374" s="12">
        <v>10504</v>
      </c>
      <c r="J374" s="5">
        <v>5030234</v>
      </c>
      <c r="K374" s="15">
        <v>172</v>
      </c>
      <c r="L374" s="3" t="s">
        <v>463</v>
      </c>
      <c r="M374" s="3" t="s">
        <v>476</v>
      </c>
      <c r="N374" s="3" t="s">
        <v>322</v>
      </c>
      <c r="O374" s="17">
        <v>435</v>
      </c>
    </row>
    <row r="375" spans="1:15" ht="15.75">
      <c r="A375" s="11">
        <v>39</v>
      </c>
      <c r="B375" s="12">
        <v>68650</v>
      </c>
      <c r="C375" s="3" t="s">
        <v>461</v>
      </c>
      <c r="D375" s="3" t="s">
        <v>273</v>
      </c>
      <c r="E375" s="16">
        <v>1114.51</v>
      </c>
      <c r="F375" s="13">
        <v>4.6</v>
      </c>
      <c r="G375" s="34">
        <v>5127</v>
      </c>
      <c r="H375" s="11">
        <v>50</v>
      </c>
      <c r="I375" s="12">
        <v>10504</v>
      </c>
      <c r="J375" s="5">
        <v>5030234</v>
      </c>
      <c r="K375" s="15">
        <v>172</v>
      </c>
      <c r="L375" s="3" t="s">
        <v>463</v>
      </c>
      <c r="M375" s="3" t="s">
        <v>476</v>
      </c>
      <c r="N375" s="3" t="s">
        <v>322</v>
      </c>
      <c r="O375" s="17">
        <v>5127</v>
      </c>
    </row>
    <row r="376" spans="1:15" ht="15.75">
      <c r="A376" s="11">
        <v>39</v>
      </c>
      <c r="B376" s="12">
        <v>75499</v>
      </c>
      <c r="C376" s="3" t="s">
        <v>461</v>
      </c>
      <c r="D376" s="3" t="s">
        <v>260</v>
      </c>
      <c r="E376" s="16">
        <v>1508.55</v>
      </c>
      <c r="F376" s="13">
        <v>0.99</v>
      </c>
      <c r="G376" s="34">
        <v>1493</v>
      </c>
      <c r="H376" s="11">
        <v>50</v>
      </c>
      <c r="I376" s="12">
        <v>10504</v>
      </c>
      <c r="J376" s="5">
        <v>5030234</v>
      </c>
      <c r="K376" s="15">
        <v>172</v>
      </c>
      <c r="L376" s="3" t="s">
        <v>463</v>
      </c>
      <c r="M376" s="3" t="s">
        <v>476</v>
      </c>
      <c r="N376" s="3" t="s">
        <v>322</v>
      </c>
      <c r="O376" s="17">
        <v>1493</v>
      </c>
    </row>
    <row r="377" spans="1:15" ht="15.75">
      <c r="A377" s="11">
        <v>50</v>
      </c>
      <c r="B377" s="12">
        <v>71043</v>
      </c>
      <c r="C377" s="3" t="s">
        <v>463</v>
      </c>
      <c r="D377" s="3" t="s">
        <v>68</v>
      </c>
      <c r="E377" s="16">
        <v>764.44</v>
      </c>
      <c r="F377" s="13">
        <v>16.14</v>
      </c>
      <c r="G377" s="34">
        <v>12338</v>
      </c>
      <c r="H377" s="11">
        <v>50</v>
      </c>
      <c r="I377" s="12">
        <v>10504</v>
      </c>
      <c r="J377" s="5">
        <v>5030234</v>
      </c>
      <c r="K377" s="15">
        <v>172</v>
      </c>
      <c r="L377" s="3" t="s">
        <v>463</v>
      </c>
      <c r="M377" s="3" t="s">
        <v>476</v>
      </c>
      <c r="N377" s="3" t="s">
        <v>322</v>
      </c>
      <c r="O377" s="17">
        <v>12338</v>
      </c>
    </row>
    <row r="378" spans="1:15" ht="15.75">
      <c r="A378" s="11">
        <v>50</v>
      </c>
      <c r="B378" s="12">
        <v>71175</v>
      </c>
      <c r="C378" s="3" t="s">
        <v>463</v>
      </c>
      <c r="D378" s="3" t="s">
        <v>262</v>
      </c>
      <c r="E378" s="16">
        <v>1983.52</v>
      </c>
      <c r="F378" s="13">
        <v>184.59</v>
      </c>
      <c r="G378" s="34">
        <v>366138</v>
      </c>
      <c r="H378" s="11">
        <v>50</v>
      </c>
      <c r="I378" s="12">
        <v>10504</v>
      </c>
      <c r="J378" s="5">
        <v>5030234</v>
      </c>
      <c r="K378" s="15">
        <v>172</v>
      </c>
      <c r="L378" s="3" t="s">
        <v>463</v>
      </c>
      <c r="M378" s="3" t="s">
        <v>476</v>
      </c>
      <c r="N378" s="3" t="s">
        <v>322</v>
      </c>
      <c r="O378" s="17">
        <v>366138</v>
      </c>
    </row>
    <row r="379" spans="1:15" ht="15.75">
      <c r="A379" s="11">
        <v>50</v>
      </c>
      <c r="B379" s="12">
        <v>71217</v>
      </c>
      <c r="C379" s="3" t="s">
        <v>463</v>
      </c>
      <c r="D379" s="3" t="s">
        <v>319</v>
      </c>
      <c r="E379" s="16">
        <v>1264.89</v>
      </c>
      <c r="F379" s="13">
        <v>1.47</v>
      </c>
      <c r="G379" s="34">
        <v>1859</v>
      </c>
      <c r="H379" s="11">
        <v>50</v>
      </c>
      <c r="I379" s="12">
        <v>10504</v>
      </c>
      <c r="J379" s="5">
        <v>5030234</v>
      </c>
      <c r="K379" s="15">
        <v>172</v>
      </c>
      <c r="L379" s="3" t="s">
        <v>463</v>
      </c>
      <c r="M379" s="3" t="s">
        <v>476</v>
      </c>
      <c r="N379" s="3" t="s">
        <v>322</v>
      </c>
      <c r="O379" s="17">
        <v>1859</v>
      </c>
    </row>
    <row r="380" spans="1:15" ht="15.75">
      <c r="A380" s="11">
        <v>50</v>
      </c>
      <c r="B380" s="12">
        <v>73601</v>
      </c>
      <c r="C380" s="3" t="s">
        <v>463</v>
      </c>
      <c r="D380" s="3" t="s">
        <v>275</v>
      </c>
      <c r="E380" s="16">
        <v>1258.21</v>
      </c>
      <c r="F380" s="13">
        <v>0.59</v>
      </c>
      <c r="G380" s="34">
        <v>742</v>
      </c>
      <c r="H380" s="11">
        <v>50</v>
      </c>
      <c r="I380" s="12">
        <v>10504</v>
      </c>
      <c r="J380" s="5">
        <v>5030234</v>
      </c>
      <c r="K380" s="15">
        <v>172</v>
      </c>
      <c r="L380" s="3" t="s">
        <v>463</v>
      </c>
      <c r="M380" s="3" t="s">
        <v>476</v>
      </c>
      <c r="N380" s="3" t="s">
        <v>322</v>
      </c>
      <c r="O380" s="17">
        <v>742</v>
      </c>
    </row>
    <row r="381" spans="1:15" ht="15.75">
      <c r="A381" s="11">
        <v>50</v>
      </c>
      <c r="B381" s="12">
        <v>75556</v>
      </c>
      <c r="C381" s="3" t="s">
        <v>463</v>
      </c>
      <c r="D381" s="3" t="s">
        <v>263</v>
      </c>
      <c r="E381" s="16">
        <v>981.04</v>
      </c>
      <c r="F381" s="13">
        <v>6.93</v>
      </c>
      <c r="G381" s="34">
        <v>6799</v>
      </c>
      <c r="H381" s="11">
        <v>50</v>
      </c>
      <c r="I381" s="12">
        <v>10504</v>
      </c>
      <c r="J381" s="5">
        <v>5030234</v>
      </c>
      <c r="K381" s="15">
        <v>172</v>
      </c>
      <c r="L381" s="3" t="s">
        <v>463</v>
      </c>
      <c r="M381" s="3" t="s">
        <v>476</v>
      </c>
      <c r="N381" s="3" t="s">
        <v>322</v>
      </c>
      <c r="O381" s="17">
        <v>6799</v>
      </c>
    </row>
    <row r="382" spans="1:15" ht="15.75">
      <c r="A382" s="11">
        <v>50</v>
      </c>
      <c r="B382" s="12">
        <v>75564</v>
      </c>
      <c r="C382" s="3" t="s">
        <v>463</v>
      </c>
      <c r="D382" s="3" t="s">
        <v>69</v>
      </c>
      <c r="E382" s="16">
        <v>2046.36</v>
      </c>
      <c r="F382" s="13">
        <v>7.14</v>
      </c>
      <c r="G382" s="34">
        <v>14611</v>
      </c>
      <c r="H382" s="11">
        <v>50</v>
      </c>
      <c r="I382" s="12">
        <v>10504</v>
      </c>
      <c r="J382" s="5">
        <v>5030234</v>
      </c>
      <c r="K382" s="15">
        <v>172</v>
      </c>
      <c r="L382" s="3" t="s">
        <v>463</v>
      </c>
      <c r="M382" s="3" t="s">
        <v>476</v>
      </c>
      <c r="N382" s="3" t="s">
        <v>322</v>
      </c>
      <c r="O382" s="17">
        <v>14611</v>
      </c>
    </row>
    <row r="383" spans="1:15" ht="15.75">
      <c r="A383" s="11">
        <v>50</v>
      </c>
      <c r="B383" s="12">
        <v>75572</v>
      </c>
      <c r="C383" s="3" t="s">
        <v>463</v>
      </c>
      <c r="D383" s="3" t="s">
        <v>320</v>
      </c>
      <c r="E383" s="16">
        <v>540.64</v>
      </c>
      <c r="F383" s="13">
        <v>0.57</v>
      </c>
      <c r="G383" s="34">
        <v>308</v>
      </c>
      <c r="H383" s="11">
        <v>50</v>
      </c>
      <c r="I383" s="12">
        <v>10504</v>
      </c>
      <c r="J383" s="5">
        <v>5030234</v>
      </c>
      <c r="K383" s="15">
        <v>172</v>
      </c>
      <c r="L383" s="3" t="s">
        <v>463</v>
      </c>
      <c r="M383" s="3" t="s">
        <v>476</v>
      </c>
      <c r="N383" s="3" t="s">
        <v>322</v>
      </c>
      <c r="O383" s="17">
        <v>308</v>
      </c>
    </row>
    <row r="384" spans="1:15" ht="15.75">
      <c r="A384" s="11">
        <v>50</v>
      </c>
      <c r="B384" s="12">
        <v>75739</v>
      </c>
      <c r="C384" s="3" t="s">
        <v>463</v>
      </c>
      <c r="D384" s="3" t="s">
        <v>276</v>
      </c>
      <c r="E384" s="16">
        <v>1312.7</v>
      </c>
      <c r="F384" s="13">
        <v>1.77</v>
      </c>
      <c r="G384" s="34">
        <v>2323</v>
      </c>
      <c r="H384" s="11">
        <v>50</v>
      </c>
      <c r="I384" s="12">
        <v>10504</v>
      </c>
      <c r="J384" s="5">
        <v>5030234</v>
      </c>
      <c r="K384" s="15">
        <v>172</v>
      </c>
      <c r="L384" s="3" t="s">
        <v>463</v>
      </c>
      <c r="M384" s="3" t="s">
        <v>476</v>
      </c>
      <c r="N384" s="3" t="s">
        <v>322</v>
      </c>
      <c r="O384" s="17">
        <v>2323</v>
      </c>
    </row>
    <row r="385" spans="1:15" ht="15.75">
      <c r="A385" s="11"/>
      <c r="B385" s="12"/>
      <c r="C385" s="3"/>
      <c r="D385" s="3"/>
      <c r="E385" s="16"/>
      <c r="F385" s="13"/>
      <c r="G385" s="34"/>
      <c r="H385" s="11"/>
      <c r="I385" s="12"/>
      <c r="J385" s="6" t="s">
        <v>324</v>
      </c>
      <c r="K385" s="15"/>
      <c r="L385" s="3"/>
      <c r="M385" s="3"/>
      <c r="N385" s="3"/>
      <c r="O385" s="19">
        <f>SUBTOTAL(9,O371:O384)</f>
        <v>420330</v>
      </c>
    </row>
    <row r="386" spans="1:15" ht="15.75">
      <c r="A386" s="11">
        <v>52</v>
      </c>
      <c r="B386" s="12">
        <v>71472</v>
      </c>
      <c r="C386" s="3" t="s">
        <v>429</v>
      </c>
      <c r="D386" s="3" t="s">
        <v>378</v>
      </c>
      <c r="E386" s="16">
        <v>1446.25</v>
      </c>
      <c r="F386" s="13">
        <v>5.85</v>
      </c>
      <c r="G386" s="34">
        <v>8461</v>
      </c>
      <c r="H386" s="11">
        <v>52</v>
      </c>
      <c r="I386" s="12">
        <v>10520</v>
      </c>
      <c r="J386" s="5">
        <v>6119606</v>
      </c>
      <c r="K386" s="15">
        <v>1667</v>
      </c>
      <c r="L386" s="3" t="s">
        <v>429</v>
      </c>
      <c r="M386" s="3" t="s">
        <v>478</v>
      </c>
      <c r="N386" s="3" t="s">
        <v>379</v>
      </c>
      <c r="O386" s="17">
        <v>8461</v>
      </c>
    </row>
    <row r="387" spans="1:15" ht="15.75">
      <c r="A387" s="11">
        <v>52</v>
      </c>
      <c r="B387" s="12">
        <v>71498</v>
      </c>
      <c r="C387" s="3" t="s">
        <v>429</v>
      </c>
      <c r="D387" s="3" t="s">
        <v>30</v>
      </c>
      <c r="E387" s="16">
        <v>917.33</v>
      </c>
      <c r="F387" s="13">
        <v>9.51</v>
      </c>
      <c r="G387" s="34">
        <v>8724</v>
      </c>
      <c r="H387" s="11">
        <v>52</v>
      </c>
      <c r="I387" s="12">
        <v>10520</v>
      </c>
      <c r="J387" s="5">
        <v>6119606</v>
      </c>
      <c r="K387" s="15">
        <v>1667</v>
      </c>
      <c r="L387" s="3" t="s">
        <v>429</v>
      </c>
      <c r="M387" s="3" t="s">
        <v>478</v>
      </c>
      <c r="N387" s="3" t="s">
        <v>379</v>
      </c>
      <c r="O387" s="17">
        <v>8724</v>
      </c>
    </row>
    <row r="388" spans="1:15" ht="15.75">
      <c r="A388" s="11">
        <v>52</v>
      </c>
      <c r="B388" s="12">
        <v>71522</v>
      </c>
      <c r="C388" s="3" t="s">
        <v>429</v>
      </c>
      <c r="D388" s="3" t="s">
        <v>380</v>
      </c>
      <c r="E388" s="16">
        <v>1416.36</v>
      </c>
      <c r="F388" s="13">
        <v>9.49</v>
      </c>
      <c r="G388" s="34">
        <v>13441</v>
      </c>
      <c r="H388" s="11">
        <v>52</v>
      </c>
      <c r="I388" s="12">
        <v>10520</v>
      </c>
      <c r="J388" s="5">
        <v>6119606</v>
      </c>
      <c r="K388" s="15">
        <v>1667</v>
      </c>
      <c r="L388" s="3" t="s">
        <v>429</v>
      </c>
      <c r="M388" s="3" t="s">
        <v>478</v>
      </c>
      <c r="N388" s="3" t="s">
        <v>379</v>
      </c>
      <c r="O388" s="17">
        <v>13441</v>
      </c>
    </row>
    <row r="389" spans="1:15" ht="15.75">
      <c r="A389" s="11">
        <v>52</v>
      </c>
      <c r="B389" s="12">
        <v>71548</v>
      </c>
      <c r="C389" s="3" t="s">
        <v>429</v>
      </c>
      <c r="D389" s="3" t="s">
        <v>99</v>
      </c>
      <c r="E389" s="16">
        <v>1269.57</v>
      </c>
      <c r="F389" s="13">
        <v>1.77</v>
      </c>
      <c r="G389" s="34">
        <v>2247</v>
      </c>
      <c r="H389" s="11">
        <v>52</v>
      </c>
      <c r="I389" s="12">
        <v>10520</v>
      </c>
      <c r="J389" s="5">
        <v>6119606</v>
      </c>
      <c r="K389" s="15">
        <v>1667</v>
      </c>
      <c r="L389" s="3" t="s">
        <v>429</v>
      </c>
      <c r="M389" s="3" t="s">
        <v>478</v>
      </c>
      <c r="N389" s="3" t="s">
        <v>379</v>
      </c>
      <c r="O389" s="17">
        <v>2247</v>
      </c>
    </row>
    <row r="390" spans="1:15" ht="15.75">
      <c r="A390" s="11">
        <v>52</v>
      </c>
      <c r="B390" s="12">
        <v>71555</v>
      </c>
      <c r="C390" s="3" t="s">
        <v>429</v>
      </c>
      <c r="D390" s="3" t="s">
        <v>381</v>
      </c>
      <c r="E390" s="16">
        <v>640.51</v>
      </c>
      <c r="F390" s="13">
        <v>1</v>
      </c>
      <c r="G390" s="34">
        <v>641</v>
      </c>
      <c r="H390" s="11">
        <v>52</v>
      </c>
      <c r="I390" s="12">
        <v>10520</v>
      </c>
      <c r="J390" s="5">
        <v>6119606</v>
      </c>
      <c r="K390" s="15">
        <v>1667</v>
      </c>
      <c r="L390" s="3" t="s">
        <v>429</v>
      </c>
      <c r="M390" s="3" t="s">
        <v>478</v>
      </c>
      <c r="N390" s="3" t="s">
        <v>379</v>
      </c>
      <c r="O390" s="17">
        <v>641</v>
      </c>
    </row>
    <row r="391" spans="1:15" ht="15.75">
      <c r="A391" s="11">
        <v>52</v>
      </c>
      <c r="B391" s="12">
        <v>71563</v>
      </c>
      <c r="C391" s="3" t="s">
        <v>429</v>
      </c>
      <c r="D391" s="3" t="s">
        <v>382</v>
      </c>
      <c r="E391" s="16">
        <v>1996.21</v>
      </c>
      <c r="F391" s="13">
        <v>6.03</v>
      </c>
      <c r="G391" s="34">
        <v>12037</v>
      </c>
      <c r="H391" s="11">
        <v>52</v>
      </c>
      <c r="I391" s="12">
        <v>10520</v>
      </c>
      <c r="J391" s="5">
        <v>6119606</v>
      </c>
      <c r="K391" s="15">
        <v>1667</v>
      </c>
      <c r="L391" s="3" t="s">
        <v>429</v>
      </c>
      <c r="M391" s="3" t="s">
        <v>478</v>
      </c>
      <c r="N391" s="3" t="s">
        <v>379</v>
      </c>
      <c r="O391" s="17">
        <v>12037</v>
      </c>
    </row>
    <row r="392" spans="1:15" ht="15.75">
      <c r="A392" s="11">
        <v>52</v>
      </c>
      <c r="B392" s="12">
        <v>71571</v>
      </c>
      <c r="C392" s="3" t="s">
        <v>429</v>
      </c>
      <c r="D392" s="3" t="s">
        <v>33</v>
      </c>
      <c r="E392" s="16">
        <v>1824.06</v>
      </c>
      <c r="F392" s="13">
        <v>4.11</v>
      </c>
      <c r="G392" s="34">
        <v>7497</v>
      </c>
      <c r="H392" s="11">
        <v>52</v>
      </c>
      <c r="I392" s="12">
        <v>10520</v>
      </c>
      <c r="J392" s="5">
        <v>6119606</v>
      </c>
      <c r="K392" s="15">
        <v>1667</v>
      </c>
      <c r="L392" s="3" t="s">
        <v>429</v>
      </c>
      <c r="M392" s="3" t="s">
        <v>478</v>
      </c>
      <c r="N392" s="3" t="s">
        <v>379</v>
      </c>
      <c r="O392" s="17">
        <v>7497</v>
      </c>
    </row>
    <row r="393" spans="1:15" ht="15.75">
      <c r="A393" s="11">
        <v>52</v>
      </c>
      <c r="B393" s="12">
        <v>71621</v>
      </c>
      <c r="C393" s="3" t="s">
        <v>429</v>
      </c>
      <c r="D393" s="3" t="s">
        <v>383</v>
      </c>
      <c r="E393" s="16">
        <v>1310.94</v>
      </c>
      <c r="F393" s="13">
        <v>36.77</v>
      </c>
      <c r="G393" s="34">
        <v>48203</v>
      </c>
      <c r="H393" s="11">
        <v>52</v>
      </c>
      <c r="I393" s="12">
        <v>10520</v>
      </c>
      <c r="J393" s="5">
        <v>6119606</v>
      </c>
      <c r="K393" s="15">
        <v>1667</v>
      </c>
      <c r="L393" s="3" t="s">
        <v>429</v>
      </c>
      <c r="M393" s="3" t="s">
        <v>478</v>
      </c>
      <c r="N393" s="3" t="s">
        <v>379</v>
      </c>
      <c r="O393" s="17">
        <v>48203</v>
      </c>
    </row>
    <row r="394" spans="1:15" ht="15.75">
      <c r="A394" s="11"/>
      <c r="B394" s="12"/>
      <c r="C394" s="3"/>
      <c r="D394" s="3"/>
      <c r="E394" s="16"/>
      <c r="F394" s="13"/>
      <c r="G394" s="34"/>
      <c r="H394" s="11"/>
      <c r="I394" s="12"/>
      <c r="J394" s="6" t="s">
        <v>384</v>
      </c>
      <c r="K394" s="15"/>
      <c r="L394" s="3"/>
      <c r="M394" s="3"/>
      <c r="N394" s="3"/>
      <c r="O394" s="19">
        <f>SUBTOTAL(9,O386:O393)</f>
        <v>101251</v>
      </c>
    </row>
    <row r="395" spans="1:15" ht="15.75">
      <c r="A395" s="11">
        <v>19</v>
      </c>
      <c r="B395" s="12">
        <v>64980</v>
      </c>
      <c r="C395" s="3" t="s">
        <v>440</v>
      </c>
      <c r="D395" s="3" t="s">
        <v>328</v>
      </c>
      <c r="E395" s="16">
        <v>5286.49</v>
      </c>
      <c r="F395" s="13">
        <v>2.36</v>
      </c>
      <c r="G395" s="34">
        <v>12476</v>
      </c>
      <c r="H395" s="11">
        <v>56</v>
      </c>
      <c r="I395" s="12">
        <v>10561</v>
      </c>
      <c r="J395" s="5">
        <v>122713</v>
      </c>
      <c r="K395" s="15">
        <v>1256</v>
      </c>
      <c r="L395" s="3" t="s">
        <v>479</v>
      </c>
      <c r="M395" s="3" t="s">
        <v>480</v>
      </c>
      <c r="N395" s="3" t="s">
        <v>329</v>
      </c>
      <c r="O395" s="17">
        <v>12476</v>
      </c>
    </row>
    <row r="396" spans="1:15" ht="15.75">
      <c r="A396" s="5"/>
      <c r="B396" s="5"/>
      <c r="C396" s="3"/>
      <c r="D396" s="3"/>
      <c r="E396" s="16"/>
      <c r="F396" s="3"/>
      <c r="G396" s="34"/>
      <c r="H396" s="12"/>
      <c r="I396" s="12"/>
      <c r="J396" s="6" t="s">
        <v>330</v>
      </c>
      <c r="K396" s="5"/>
      <c r="L396" s="3"/>
      <c r="M396" s="3"/>
      <c r="N396" s="3"/>
      <c r="O396" s="19">
        <f>SUBTOTAL(9,O395:O395)</f>
        <v>12476</v>
      </c>
    </row>
    <row r="397" spans="1:15" ht="15.75">
      <c r="A397" s="5"/>
      <c r="B397" s="5"/>
      <c r="C397" s="3"/>
      <c r="D397" s="3"/>
      <c r="E397" s="16"/>
      <c r="F397" s="3"/>
      <c r="G397" s="34"/>
      <c r="H397" s="12"/>
      <c r="I397" s="12"/>
      <c r="J397" s="6"/>
      <c r="K397" s="5"/>
      <c r="L397" s="3"/>
      <c r="M397" s="3"/>
      <c r="N397" s="3"/>
      <c r="O397" s="19"/>
    </row>
    <row r="398" spans="1:15" ht="15.75">
      <c r="A398" s="5"/>
      <c r="B398" s="5"/>
      <c r="C398" s="3"/>
      <c r="D398" s="32" t="s">
        <v>525</v>
      </c>
      <c r="E398" s="16"/>
      <c r="F398" s="22">
        <f>SUM(F7:F396)</f>
        <v>7687.58</v>
      </c>
      <c r="G398" s="23">
        <f>SUM(G7:G396)</f>
        <v>16881014</v>
      </c>
      <c r="H398" s="5"/>
      <c r="I398" s="5"/>
      <c r="J398" s="6"/>
      <c r="K398" s="5"/>
      <c r="L398" s="3"/>
      <c r="M398" s="3"/>
      <c r="N398" s="3"/>
      <c r="O398" s="23">
        <f>SUBTOTAL(9,O7:O395)</f>
        <v>16881014</v>
      </c>
    </row>
    <row r="399" spans="1:11" ht="15.75">
      <c r="A399" s="24" t="s">
        <v>331</v>
      </c>
      <c r="B399" s="33"/>
      <c r="H399" s="33"/>
      <c r="I399" s="33"/>
      <c r="J399" s="33"/>
      <c r="K399" s="33"/>
    </row>
    <row r="400" spans="1:11" ht="15.75">
      <c r="A400" s="25" t="s">
        <v>332</v>
      </c>
      <c r="B400" s="33"/>
      <c r="H400" s="33"/>
      <c r="I400" s="33"/>
      <c r="J400" s="33"/>
      <c r="K400" s="33"/>
    </row>
    <row r="401" spans="1:11" ht="15.75">
      <c r="A401" s="25" t="s">
        <v>333</v>
      </c>
      <c r="B401" s="33"/>
      <c r="H401" s="33"/>
      <c r="I401" s="33"/>
      <c r="J401" s="33"/>
      <c r="K401" s="33"/>
    </row>
    <row r="402" spans="1:11" ht="15.75">
      <c r="A402" s="26" t="s">
        <v>334</v>
      </c>
      <c r="B402" s="33"/>
      <c r="H402" s="33"/>
      <c r="I402" s="33"/>
      <c r="J402" s="33"/>
      <c r="K402" s="33"/>
    </row>
  </sheetData>
  <sheetProtection/>
  <printOptions/>
  <pageMargins left="0.5" right="0.5" top="0.5" bottom="0.5" header="0.3" footer="0.25"/>
  <pageSetup fitToHeight="0" fitToWidth="1" horizontalDpi="600" verticalDpi="600" orientation="landscape" paperSize="5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140625" style="7" customWidth="1"/>
    <col min="2" max="2" width="11.00390625" style="7" customWidth="1"/>
    <col min="3" max="3" width="25.8515625" style="7" bestFit="1" customWidth="1"/>
    <col min="4" max="4" width="43.28125" style="7" bestFit="1" customWidth="1"/>
    <col min="5" max="5" width="12.8515625" style="7" bestFit="1" customWidth="1"/>
    <col min="6" max="6" width="11.57421875" style="7" bestFit="1" customWidth="1"/>
    <col min="7" max="7" width="15.57421875" style="7" bestFit="1" customWidth="1"/>
    <col min="8" max="9" width="9.00390625" style="7" customWidth="1"/>
    <col min="10" max="10" width="16.421875" style="7" bestFit="1" customWidth="1"/>
    <col min="11" max="11" width="10.57421875" style="7" customWidth="1"/>
    <col min="12" max="12" width="25.8515625" style="7" bestFit="1" customWidth="1"/>
    <col min="13" max="13" width="40.00390625" style="7" bestFit="1" customWidth="1"/>
    <col min="14" max="14" width="70.140625" style="7" bestFit="1" customWidth="1"/>
    <col min="15" max="15" width="15.57421875" style="7" bestFit="1" customWidth="1"/>
    <col min="16" max="16384" width="9.140625" style="7" customWidth="1"/>
  </cols>
  <sheetData>
    <row r="1" spans="1:15" ht="15.75">
      <c r="A1" s="8" t="s">
        <v>490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.75">
      <c r="A2" s="8" t="s">
        <v>491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5.75">
      <c r="A3" s="8" t="s">
        <v>528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5.75">
      <c r="A4" s="2" t="s">
        <v>0</v>
      </c>
      <c r="B4" s="3"/>
      <c r="C4" s="3"/>
      <c r="D4" s="3"/>
      <c r="E4" s="1"/>
      <c r="F4" s="2"/>
      <c r="G4" s="2"/>
      <c r="H4" s="3"/>
      <c r="I4" s="2"/>
      <c r="J4" s="3"/>
      <c r="K4" s="3"/>
      <c r="L4" s="3"/>
      <c r="M4" s="3"/>
      <c r="N4" s="3"/>
      <c r="O4" s="4"/>
    </row>
    <row r="5" spans="1:15" ht="15.75">
      <c r="A5" s="3" t="s">
        <v>530</v>
      </c>
      <c r="B5" s="3"/>
      <c r="C5" s="3"/>
      <c r="D5" s="3"/>
      <c r="E5" s="1"/>
      <c r="F5" s="2"/>
      <c r="G5" s="2"/>
      <c r="H5" s="3"/>
      <c r="I5" s="2"/>
      <c r="J5" s="3"/>
      <c r="K5" s="3"/>
      <c r="L5" s="3"/>
      <c r="M5" s="3"/>
      <c r="N5" s="3"/>
      <c r="O5" s="4"/>
    </row>
    <row r="6" spans="1:15" ht="47.25">
      <c r="A6" s="9" t="s">
        <v>1</v>
      </c>
      <c r="B6" s="9" t="s">
        <v>2</v>
      </c>
      <c r="C6" s="9" t="s">
        <v>3</v>
      </c>
      <c r="D6" s="9" t="s">
        <v>4</v>
      </c>
      <c r="E6" s="10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3</v>
      </c>
      <c r="M6" s="9" t="s">
        <v>12</v>
      </c>
      <c r="N6" s="9" t="s">
        <v>13</v>
      </c>
      <c r="O6" s="9" t="s">
        <v>14</v>
      </c>
    </row>
    <row r="7" spans="1:15" ht="15.75">
      <c r="A7" s="11">
        <v>41</v>
      </c>
      <c r="B7" s="12">
        <v>68924</v>
      </c>
      <c r="C7" s="3" t="s">
        <v>487</v>
      </c>
      <c r="D7" s="3" t="s">
        <v>15</v>
      </c>
      <c r="E7" s="27">
        <v>6482.73</v>
      </c>
      <c r="F7" s="13">
        <v>5.58</v>
      </c>
      <c r="G7" s="28">
        <v>32649</v>
      </c>
      <c r="H7" s="11">
        <v>1</v>
      </c>
      <c r="I7" s="12">
        <v>10017</v>
      </c>
      <c r="J7" s="5">
        <v>109835</v>
      </c>
      <c r="K7" s="15">
        <v>728</v>
      </c>
      <c r="L7" s="3" t="s">
        <v>464</v>
      </c>
      <c r="M7" s="3" t="s">
        <v>481</v>
      </c>
      <c r="N7" s="3" t="s">
        <v>16</v>
      </c>
      <c r="O7" s="29">
        <v>32649</v>
      </c>
    </row>
    <row r="8" spans="1:15" ht="15.75">
      <c r="A8" s="11">
        <v>41</v>
      </c>
      <c r="B8" s="12">
        <v>69062</v>
      </c>
      <c r="C8" s="3" t="s">
        <v>487</v>
      </c>
      <c r="D8" s="3" t="s">
        <v>17</v>
      </c>
      <c r="E8" s="16">
        <v>10459.29</v>
      </c>
      <c r="F8" s="13">
        <v>0.21</v>
      </c>
      <c r="G8" s="17">
        <v>1229</v>
      </c>
      <c r="H8" s="11">
        <v>1</v>
      </c>
      <c r="I8" s="12">
        <v>10017</v>
      </c>
      <c r="J8" s="5">
        <v>109835</v>
      </c>
      <c r="K8" s="15">
        <v>728</v>
      </c>
      <c r="L8" s="3" t="s">
        <v>464</v>
      </c>
      <c r="M8" s="3" t="s">
        <v>481</v>
      </c>
      <c r="N8" s="3" t="s">
        <v>16</v>
      </c>
      <c r="O8" s="17">
        <v>1229</v>
      </c>
    </row>
    <row r="9" spans="1:15" ht="15.75">
      <c r="A9" s="11">
        <v>41</v>
      </c>
      <c r="B9" s="12">
        <v>69070</v>
      </c>
      <c r="C9" s="3" t="s">
        <v>487</v>
      </c>
      <c r="D9" s="3" t="s">
        <v>18</v>
      </c>
      <c r="E9" s="16">
        <v>5774.16</v>
      </c>
      <c r="F9" s="13">
        <v>2.61</v>
      </c>
      <c r="G9" s="17">
        <v>15071</v>
      </c>
      <c r="H9" s="11">
        <v>1</v>
      </c>
      <c r="I9" s="12">
        <v>10017</v>
      </c>
      <c r="J9" s="5">
        <v>109835</v>
      </c>
      <c r="K9" s="15">
        <v>728</v>
      </c>
      <c r="L9" s="3" t="s">
        <v>464</v>
      </c>
      <c r="M9" s="3" t="s">
        <v>481</v>
      </c>
      <c r="N9" s="3" t="s">
        <v>16</v>
      </c>
      <c r="O9" s="17">
        <v>15071</v>
      </c>
    </row>
    <row r="10" spans="1:15" ht="15.75">
      <c r="A10" s="11">
        <v>43</v>
      </c>
      <c r="B10" s="12">
        <v>69393</v>
      </c>
      <c r="C10" s="3" t="s">
        <v>468</v>
      </c>
      <c r="D10" s="3" t="s">
        <v>19</v>
      </c>
      <c r="E10" s="16">
        <v>5342.1</v>
      </c>
      <c r="F10" s="13">
        <v>0.96</v>
      </c>
      <c r="G10" s="17">
        <v>5128</v>
      </c>
      <c r="H10" s="11">
        <v>1</v>
      </c>
      <c r="I10" s="12">
        <v>10017</v>
      </c>
      <c r="J10" s="5">
        <v>109835</v>
      </c>
      <c r="K10" s="15">
        <v>728</v>
      </c>
      <c r="L10" s="3" t="s">
        <v>464</v>
      </c>
      <c r="M10" s="3" t="s">
        <v>481</v>
      </c>
      <c r="N10" s="3" t="s">
        <v>16</v>
      </c>
      <c r="O10" s="17">
        <v>5128</v>
      </c>
    </row>
    <row r="11" spans="1:15" ht="15.75">
      <c r="A11" s="11">
        <v>43</v>
      </c>
      <c r="B11" s="12">
        <v>69401</v>
      </c>
      <c r="C11" s="3" t="s">
        <v>468</v>
      </c>
      <c r="D11" s="3" t="s">
        <v>20</v>
      </c>
      <c r="E11" s="16">
        <v>8454.27</v>
      </c>
      <c r="F11" s="13">
        <v>1</v>
      </c>
      <c r="G11" s="17">
        <v>5851</v>
      </c>
      <c r="H11" s="11">
        <v>1</v>
      </c>
      <c r="I11" s="12">
        <v>10017</v>
      </c>
      <c r="J11" s="5">
        <v>109835</v>
      </c>
      <c r="K11" s="15">
        <v>728</v>
      </c>
      <c r="L11" s="3" t="s">
        <v>464</v>
      </c>
      <c r="M11" s="3" t="s">
        <v>481</v>
      </c>
      <c r="N11" s="3" t="s">
        <v>16</v>
      </c>
      <c r="O11" s="17">
        <v>5851</v>
      </c>
    </row>
    <row r="12" spans="1:15" ht="15.75">
      <c r="A12" s="11">
        <v>43</v>
      </c>
      <c r="B12" s="12">
        <v>69674</v>
      </c>
      <c r="C12" s="3" t="s">
        <v>468</v>
      </c>
      <c r="D12" s="3" t="s">
        <v>21</v>
      </c>
      <c r="E12" s="16">
        <v>6879.82</v>
      </c>
      <c r="F12" s="13">
        <v>10.77</v>
      </c>
      <c r="G12" s="17">
        <v>63015</v>
      </c>
      <c r="H12" s="11">
        <v>1</v>
      </c>
      <c r="I12" s="12">
        <v>10017</v>
      </c>
      <c r="J12" s="5">
        <v>109835</v>
      </c>
      <c r="K12" s="15">
        <v>728</v>
      </c>
      <c r="L12" s="3" t="s">
        <v>464</v>
      </c>
      <c r="M12" s="3" t="s">
        <v>481</v>
      </c>
      <c r="N12" s="3" t="s">
        <v>16</v>
      </c>
      <c r="O12" s="17">
        <v>63015</v>
      </c>
    </row>
    <row r="13" spans="1:15" ht="15.75">
      <c r="A13" s="11">
        <v>43</v>
      </c>
      <c r="B13" s="12">
        <v>69690</v>
      </c>
      <c r="C13" s="3" t="s">
        <v>468</v>
      </c>
      <c r="D13" s="3" t="s">
        <v>22</v>
      </c>
      <c r="E13" s="16">
        <v>6346.43</v>
      </c>
      <c r="F13" s="13">
        <v>0.32</v>
      </c>
      <c r="G13" s="17">
        <v>1872</v>
      </c>
      <c r="H13" s="11">
        <v>1</v>
      </c>
      <c r="I13" s="12">
        <v>10017</v>
      </c>
      <c r="J13" s="5">
        <v>109835</v>
      </c>
      <c r="K13" s="15">
        <v>728</v>
      </c>
      <c r="L13" s="3" t="s">
        <v>464</v>
      </c>
      <c r="M13" s="3" t="s">
        <v>481</v>
      </c>
      <c r="N13" s="3" t="s">
        <v>16</v>
      </c>
      <c r="O13" s="17">
        <v>1872</v>
      </c>
    </row>
    <row r="14" spans="1:15" ht="15.75">
      <c r="A14" s="11"/>
      <c r="B14" s="12"/>
      <c r="C14" s="3"/>
      <c r="D14" s="3"/>
      <c r="E14" s="16"/>
      <c r="F14" s="13"/>
      <c r="G14" s="17"/>
      <c r="H14" s="11"/>
      <c r="I14" s="12"/>
      <c r="J14" s="6" t="s">
        <v>23</v>
      </c>
      <c r="K14" s="15"/>
      <c r="L14" s="3"/>
      <c r="M14" s="3"/>
      <c r="N14" s="3"/>
      <c r="O14" s="19">
        <f>SUBTOTAL(9,O7:O13)</f>
        <v>124815</v>
      </c>
    </row>
    <row r="15" spans="1:15" ht="15.75">
      <c r="A15" s="11">
        <v>1</v>
      </c>
      <c r="B15" s="12">
        <v>61168</v>
      </c>
      <c r="C15" s="3" t="s">
        <v>464</v>
      </c>
      <c r="D15" s="3" t="s">
        <v>24</v>
      </c>
      <c r="E15" s="16">
        <v>1223.86</v>
      </c>
      <c r="F15" s="13">
        <v>7.9</v>
      </c>
      <c r="G15" s="17">
        <v>9668</v>
      </c>
      <c r="H15" s="11">
        <v>1</v>
      </c>
      <c r="I15" s="12">
        <v>10017</v>
      </c>
      <c r="J15" s="5">
        <v>118489</v>
      </c>
      <c r="K15" s="15">
        <v>1049</v>
      </c>
      <c r="L15" s="3" t="s">
        <v>464</v>
      </c>
      <c r="M15" s="3" t="s">
        <v>481</v>
      </c>
      <c r="N15" s="3" t="s">
        <v>25</v>
      </c>
      <c r="O15" s="17">
        <v>9668</v>
      </c>
    </row>
    <row r="16" spans="1:15" ht="15.75">
      <c r="A16" s="11">
        <v>21</v>
      </c>
      <c r="B16" s="12">
        <v>65482</v>
      </c>
      <c r="C16" s="3" t="s">
        <v>484</v>
      </c>
      <c r="D16" s="3" t="s">
        <v>26</v>
      </c>
      <c r="E16" s="16">
        <v>11898.55</v>
      </c>
      <c r="F16" s="13">
        <v>0.98</v>
      </c>
      <c r="G16" s="17">
        <v>5944</v>
      </c>
      <c r="H16" s="11">
        <v>1</v>
      </c>
      <c r="I16" s="12">
        <v>10017</v>
      </c>
      <c r="J16" s="5">
        <v>118489</v>
      </c>
      <c r="K16" s="15">
        <v>1049</v>
      </c>
      <c r="L16" s="3" t="s">
        <v>464</v>
      </c>
      <c r="M16" s="3" t="s">
        <v>481</v>
      </c>
      <c r="N16" s="3" t="s">
        <v>25</v>
      </c>
      <c r="O16" s="17">
        <v>5944</v>
      </c>
    </row>
    <row r="17" spans="1:15" ht="15.75">
      <c r="A17" s="11"/>
      <c r="B17" s="12"/>
      <c r="C17" s="3"/>
      <c r="D17" s="3"/>
      <c r="E17" s="16"/>
      <c r="F17" s="13"/>
      <c r="G17" s="17"/>
      <c r="H17" s="11"/>
      <c r="I17" s="12"/>
      <c r="J17" s="6" t="s">
        <v>27</v>
      </c>
      <c r="K17" s="15"/>
      <c r="L17" s="3"/>
      <c r="M17" s="3"/>
      <c r="N17" s="3"/>
      <c r="O17" s="19">
        <f>SUBTOTAL(9,O15:O16)</f>
        <v>15612</v>
      </c>
    </row>
    <row r="18" spans="1:15" ht="15.75">
      <c r="A18" s="11">
        <v>1</v>
      </c>
      <c r="B18" s="12">
        <v>61168</v>
      </c>
      <c r="C18" s="3" t="s">
        <v>464</v>
      </c>
      <c r="D18" s="3" t="s">
        <v>24</v>
      </c>
      <c r="E18" s="16">
        <v>1223.86</v>
      </c>
      <c r="F18" s="13">
        <v>3.14</v>
      </c>
      <c r="G18" s="17">
        <v>3843</v>
      </c>
      <c r="H18" s="11">
        <v>1</v>
      </c>
      <c r="I18" s="12">
        <v>10017</v>
      </c>
      <c r="J18" s="5">
        <v>124172</v>
      </c>
      <c r="K18" s="15">
        <v>1296</v>
      </c>
      <c r="L18" s="3" t="s">
        <v>464</v>
      </c>
      <c r="M18" s="3" t="s">
        <v>481</v>
      </c>
      <c r="N18" s="3" t="s">
        <v>28</v>
      </c>
      <c r="O18" s="17">
        <v>3843</v>
      </c>
    </row>
    <row r="19" spans="1:15" ht="15.75">
      <c r="A19" s="11"/>
      <c r="B19" s="12"/>
      <c r="C19" s="3"/>
      <c r="D19" s="3"/>
      <c r="E19" s="16"/>
      <c r="F19" s="13"/>
      <c r="G19" s="17"/>
      <c r="H19" s="11"/>
      <c r="I19" s="12"/>
      <c r="J19" s="6" t="s">
        <v>29</v>
      </c>
      <c r="K19" s="15"/>
      <c r="L19" s="3"/>
      <c r="M19" s="3"/>
      <c r="N19" s="3"/>
      <c r="O19" s="19">
        <f>SUBTOTAL(9,O18:O18)</f>
        <v>3843</v>
      </c>
    </row>
    <row r="20" spans="1:15" ht="15.75">
      <c r="A20" s="11">
        <v>52</v>
      </c>
      <c r="B20" s="12">
        <v>71498</v>
      </c>
      <c r="C20" s="3" t="s">
        <v>429</v>
      </c>
      <c r="D20" s="3" t="s">
        <v>30</v>
      </c>
      <c r="E20" s="16">
        <v>922.25</v>
      </c>
      <c r="F20" s="13">
        <v>0.9</v>
      </c>
      <c r="G20" s="17">
        <v>830</v>
      </c>
      <c r="H20" s="11">
        <v>4</v>
      </c>
      <c r="I20" s="12">
        <v>10041</v>
      </c>
      <c r="J20" s="5">
        <v>430090</v>
      </c>
      <c r="K20" s="15">
        <v>110</v>
      </c>
      <c r="L20" s="3" t="s">
        <v>426</v>
      </c>
      <c r="M20" s="3" t="s">
        <v>427</v>
      </c>
      <c r="N20" s="3" t="s">
        <v>31</v>
      </c>
      <c r="O20" s="17">
        <v>830</v>
      </c>
    </row>
    <row r="21" spans="1:15" ht="15.75">
      <c r="A21" s="11">
        <v>52</v>
      </c>
      <c r="B21" s="12">
        <v>71506</v>
      </c>
      <c r="C21" s="3" t="s">
        <v>429</v>
      </c>
      <c r="D21" s="3" t="s">
        <v>32</v>
      </c>
      <c r="E21" s="16">
        <v>1961.48</v>
      </c>
      <c r="F21" s="13">
        <v>5.08</v>
      </c>
      <c r="G21" s="17">
        <v>9964</v>
      </c>
      <c r="H21" s="11">
        <v>4</v>
      </c>
      <c r="I21" s="12">
        <v>10041</v>
      </c>
      <c r="J21" s="5">
        <v>430090</v>
      </c>
      <c r="K21" s="15">
        <v>110</v>
      </c>
      <c r="L21" s="3" t="s">
        <v>426</v>
      </c>
      <c r="M21" s="3" t="s">
        <v>427</v>
      </c>
      <c r="N21" s="3" t="s">
        <v>31</v>
      </c>
      <c r="O21" s="17">
        <v>9964</v>
      </c>
    </row>
    <row r="22" spans="1:15" ht="15.75">
      <c r="A22" s="11">
        <v>52</v>
      </c>
      <c r="B22" s="12">
        <v>71571</v>
      </c>
      <c r="C22" s="3" t="s">
        <v>429</v>
      </c>
      <c r="D22" s="3" t="s">
        <v>33</v>
      </c>
      <c r="E22" s="16">
        <v>1765.64</v>
      </c>
      <c r="F22" s="13">
        <v>4.03</v>
      </c>
      <c r="G22" s="17">
        <v>7116</v>
      </c>
      <c r="H22" s="11">
        <v>4</v>
      </c>
      <c r="I22" s="12">
        <v>10041</v>
      </c>
      <c r="J22" s="5">
        <v>430090</v>
      </c>
      <c r="K22" s="15">
        <v>110</v>
      </c>
      <c r="L22" s="3" t="s">
        <v>426</v>
      </c>
      <c r="M22" s="3" t="s">
        <v>427</v>
      </c>
      <c r="N22" s="3" t="s">
        <v>31</v>
      </c>
      <c r="O22" s="17">
        <v>7116</v>
      </c>
    </row>
    <row r="23" spans="1:15" ht="15.75">
      <c r="A23" s="11">
        <v>58</v>
      </c>
      <c r="B23" s="12">
        <v>72736</v>
      </c>
      <c r="C23" s="3" t="s">
        <v>430</v>
      </c>
      <c r="D23" s="3" t="s">
        <v>34</v>
      </c>
      <c r="E23" s="16">
        <v>1399.14</v>
      </c>
      <c r="F23" s="13">
        <v>1.92</v>
      </c>
      <c r="G23" s="17">
        <v>2686</v>
      </c>
      <c r="H23" s="11">
        <v>4</v>
      </c>
      <c r="I23" s="12">
        <v>10041</v>
      </c>
      <c r="J23" s="5">
        <v>430090</v>
      </c>
      <c r="K23" s="15">
        <v>110</v>
      </c>
      <c r="L23" s="3" t="s">
        <v>426</v>
      </c>
      <c r="M23" s="3" t="s">
        <v>427</v>
      </c>
      <c r="N23" s="3" t="s">
        <v>31</v>
      </c>
      <c r="O23" s="17">
        <v>2686</v>
      </c>
    </row>
    <row r="24" spans="1:15" ht="15.75">
      <c r="A24" s="11">
        <v>4</v>
      </c>
      <c r="B24" s="12">
        <v>61382</v>
      </c>
      <c r="C24" s="3" t="s">
        <v>426</v>
      </c>
      <c r="D24" s="3" t="s">
        <v>35</v>
      </c>
      <c r="E24" s="16">
        <v>2056.76</v>
      </c>
      <c r="F24" s="13">
        <v>1.41</v>
      </c>
      <c r="G24" s="17">
        <v>2900</v>
      </c>
      <c r="H24" s="11">
        <v>4</v>
      </c>
      <c r="I24" s="12">
        <v>10041</v>
      </c>
      <c r="J24" s="5">
        <v>430090</v>
      </c>
      <c r="K24" s="15">
        <v>110</v>
      </c>
      <c r="L24" s="3" t="s">
        <v>426</v>
      </c>
      <c r="M24" s="3" t="s">
        <v>427</v>
      </c>
      <c r="N24" s="3" t="s">
        <v>31</v>
      </c>
      <c r="O24" s="17">
        <v>2900</v>
      </c>
    </row>
    <row r="25" spans="1:15" ht="15.75">
      <c r="A25" s="11">
        <v>4</v>
      </c>
      <c r="B25" s="12">
        <v>61408</v>
      </c>
      <c r="C25" s="3" t="s">
        <v>426</v>
      </c>
      <c r="D25" s="3" t="s">
        <v>36</v>
      </c>
      <c r="E25" s="16">
        <v>3590.66</v>
      </c>
      <c r="F25" s="13">
        <v>4.08</v>
      </c>
      <c r="G25" s="17">
        <v>14650</v>
      </c>
      <c r="H25" s="11">
        <v>4</v>
      </c>
      <c r="I25" s="12">
        <v>10041</v>
      </c>
      <c r="J25" s="5">
        <v>430090</v>
      </c>
      <c r="K25" s="15">
        <v>110</v>
      </c>
      <c r="L25" s="3" t="s">
        <v>426</v>
      </c>
      <c r="M25" s="3" t="s">
        <v>427</v>
      </c>
      <c r="N25" s="3" t="s">
        <v>31</v>
      </c>
      <c r="O25" s="17">
        <v>14650</v>
      </c>
    </row>
    <row r="26" spans="1:15" ht="15.75">
      <c r="A26" s="11">
        <v>4</v>
      </c>
      <c r="B26" s="12">
        <v>61424</v>
      </c>
      <c r="C26" s="3" t="s">
        <v>426</v>
      </c>
      <c r="D26" s="3" t="s">
        <v>37</v>
      </c>
      <c r="E26" s="16">
        <v>1885.81</v>
      </c>
      <c r="F26" s="13">
        <v>106.49</v>
      </c>
      <c r="G26" s="17">
        <v>200820</v>
      </c>
      <c r="H26" s="11">
        <v>4</v>
      </c>
      <c r="I26" s="12">
        <v>10041</v>
      </c>
      <c r="J26" s="5">
        <v>430090</v>
      </c>
      <c r="K26" s="15">
        <v>110</v>
      </c>
      <c r="L26" s="3" t="s">
        <v>426</v>
      </c>
      <c r="M26" s="3" t="s">
        <v>427</v>
      </c>
      <c r="N26" s="3" t="s">
        <v>31</v>
      </c>
      <c r="O26" s="17">
        <v>200820</v>
      </c>
    </row>
    <row r="27" spans="1:15" ht="15.75">
      <c r="A27" s="11">
        <v>4</v>
      </c>
      <c r="B27" s="12">
        <v>61457</v>
      </c>
      <c r="C27" s="3" t="s">
        <v>426</v>
      </c>
      <c r="D27" s="3" t="s">
        <v>38</v>
      </c>
      <c r="E27" s="16">
        <v>1037.63</v>
      </c>
      <c r="F27" s="13">
        <v>6.49</v>
      </c>
      <c r="G27" s="17">
        <v>6734</v>
      </c>
      <c r="H27" s="11">
        <v>4</v>
      </c>
      <c r="I27" s="12">
        <v>10041</v>
      </c>
      <c r="J27" s="5">
        <v>430090</v>
      </c>
      <c r="K27" s="15">
        <v>110</v>
      </c>
      <c r="L27" s="3" t="s">
        <v>426</v>
      </c>
      <c r="M27" s="3" t="s">
        <v>427</v>
      </c>
      <c r="N27" s="3" t="s">
        <v>31</v>
      </c>
      <c r="O27" s="17">
        <v>6734</v>
      </c>
    </row>
    <row r="28" spans="1:15" ht="15.75">
      <c r="A28" s="11">
        <v>4</v>
      </c>
      <c r="B28" s="12">
        <v>61507</v>
      </c>
      <c r="C28" s="3" t="s">
        <v>426</v>
      </c>
      <c r="D28" s="3" t="s">
        <v>39</v>
      </c>
      <c r="E28" s="16">
        <v>1024.17</v>
      </c>
      <c r="F28" s="13">
        <v>30.78</v>
      </c>
      <c r="G28" s="17">
        <v>31524</v>
      </c>
      <c r="H28" s="11">
        <v>4</v>
      </c>
      <c r="I28" s="12">
        <v>10041</v>
      </c>
      <c r="J28" s="5">
        <v>430090</v>
      </c>
      <c r="K28" s="15">
        <v>110</v>
      </c>
      <c r="L28" s="3" t="s">
        <v>426</v>
      </c>
      <c r="M28" s="3" t="s">
        <v>427</v>
      </c>
      <c r="N28" s="3" t="s">
        <v>31</v>
      </c>
      <c r="O28" s="17">
        <v>31524</v>
      </c>
    </row>
    <row r="29" spans="1:15" ht="15.75">
      <c r="A29" s="11">
        <v>4</v>
      </c>
      <c r="B29" s="12">
        <v>61515</v>
      </c>
      <c r="C29" s="3" t="s">
        <v>426</v>
      </c>
      <c r="D29" s="3" t="s">
        <v>40</v>
      </c>
      <c r="E29" s="16">
        <v>2235.46</v>
      </c>
      <c r="F29" s="13">
        <v>123.28</v>
      </c>
      <c r="G29" s="17">
        <v>275588</v>
      </c>
      <c r="H29" s="11">
        <v>4</v>
      </c>
      <c r="I29" s="12">
        <v>10041</v>
      </c>
      <c r="J29" s="5">
        <v>430090</v>
      </c>
      <c r="K29" s="15">
        <v>110</v>
      </c>
      <c r="L29" s="3" t="s">
        <v>426</v>
      </c>
      <c r="M29" s="3" t="s">
        <v>427</v>
      </c>
      <c r="N29" s="3" t="s">
        <v>31</v>
      </c>
      <c r="O29" s="17">
        <v>275588</v>
      </c>
    </row>
    <row r="30" spans="1:15" ht="15.75">
      <c r="A30" s="11">
        <v>4</v>
      </c>
      <c r="B30" s="12">
        <v>61523</v>
      </c>
      <c r="C30" s="3" t="s">
        <v>426</v>
      </c>
      <c r="D30" s="3" t="s">
        <v>41</v>
      </c>
      <c r="E30" s="16">
        <v>883.67</v>
      </c>
      <c r="F30" s="13">
        <v>4.44</v>
      </c>
      <c r="G30" s="17">
        <v>3923</v>
      </c>
      <c r="H30" s="11">
        <v>4</v>
      </c>
      <c r="I30" s="12">
        <v>10041</v>
      </c>
      <c r="J30" s="5">
        <v>430090</v>
      </c>
      <c r="K30" s="15">
        <v>110</v>
      </c>
      <c r="L30" s="3" t="s">
        <v>426</v>
      </c>
      <c r="M30" s="3" t="s">
        <v>427</v>
      </c>
      <c r="N30" s="3" t="s">
        <v>31</v>
      </c>
      <c r="O30" s="17">
        <v>3923</v>
      </c>
    </row>
    <row r="31" spans="1:15" ht="15.75">
      <c r="A31" s="11">
        <v>4</v>
      </c>
      <c r="B31" s="12">
        <v>61549</v>
      </c>
      <c r="C31" s="3" t="s">
        <v>426</v>
      </c>
      <c r="D31" s="3" t="s">
        <v>42</v>
      </c>
      <c r="E31" s="16">
        <v>666.27</v>
      </c>
      <c r="F31" s="13">
        <v>18.46</v>
      </c>
      <c r="G31" s="17">
        <v>12299</v>
      </c>
      <c r="H31" s="11">
        <v>4</v>
      </c>
      <c r="I31" s="12">
        <v>10041</v>
      </c>
      <c r="J31" s="5">
        <v>430090</v>
      </c>
      <c r="K31" s="15">
        <v>110</v>
      </c>
      <c r="L31" s="3" t="s">
        <v>426</v>
      </c>
      <c r="M31" s="3" t="s">
        <v>427</v>
      </c>
      <c r="N31" s="3" t="s">
        <v>31</v>
      </c>
      <c r="O31" s="17">
        <v>12299</v>
      </c>
    </row>
    <row r="32" spans="1:15" ht="15.75">
      <c r="A32" s="11">
        <v>4</v>
      </c>
      <c r="B32" s="12">
        <v>73379</v>
      </c>
      <c r="C32" s="3" t="s">
        <v>426</v>
      </c>
      <c r="D32" s="3" t="s">
        <v>43</v>
      </c>
      <c r="E32" s="16">
        <v>7326</v>
      </c>
      <c r="F32" s="13">
        <v>2</v>
      </c>
      <c r="G32" s="17">
        <v>11062</v>
      </c>
      <c r="H32" s="11">
        <v>4</v>
      </c>
      <c r="I32" s="12">
        <v>10041</v>
      </c>
      <c r="J32" s="5">
        <v>430090</v>
      </c>
      <c r="K32" s="15">
        <v>110</v>
      </c>
      <c r="L32" s="3" t="s">
        <v>426</v>
      </c>
      <c r="M32" s="3" t="s">
        <v>427</v>
      </c>
      <c r="N32" s="3" t="s">
        <v>31</v>
      </c>
      <c r="O32" s="17">
        <v>11062</v>
      </c>
    </row>
    <row r="33" spans="1:15" ht="15.75">
      <c r="A33" s="11">
        <v>4</v>
      </c>
      <c r="B33" s="12">
        <v>75507</v>
      </c>
      <c r="C33" s="3" t="s">
        <v>426</v>
      </c>
      <c r="D33" s="3" t="s">
        <v>44</v>
      </c>
      <c r="E33" s="16">
        <v>1517.86</v>
      </c>
      <c r="F33" s="13">
        <v>6.14</v>
      </c>
      <c r="G33" s="17">
        <v>9320</v>
      </c>
      <c r="H33" s="11">
        <v>4</v>
      </c>
      <c r="I33" s="12">
        <v>10041</v>
      </c>
      <c r="J33" s="5">
        <v>430090</v>
      </c>
      <c r="K33" s="15">
        <v>110</v>
      </c>
      <c r="L33" s="3" t="s">
        <v>426</v>
      </c>
      <c r="M33" s="3" t="s">
        <v>427</v>
      </c>
      <c r="N33" s="3" t="s">
        <v>31</v>
      </c>
      <c r="O33" s="17">
        <v>9320</v>
      </c>
    </row>
    <row r="34" spans="1:15" ht="15.75">
      <c r="A34" s="11">
        <v>11</v>
      </c>
      <c r="B34" s="12">
        <v>62661</v>
      </c>
      <c r="C34" s="3" t="s">
        <v>482</v>
      </c>
      <c r="D34" s="3" t="s">
        <v>45</v>
      </c>
      <c r="E34" s="16">
        <v>2135.34</v>
      </c>
      <c r="F34" s="13">
        <v>0.99</v>
      </c>
      <c r="G34" s="17">
        <v>2114</v>
      </c>
      <c r="H34" s="11">
        <v>4</v>
      </c>
      <c r="I34" s="12">
        <v>10041</v>
      </c>
      <c r="J34" s="5">
        <v>430090</v>
      </c>
      <c r="K34" s="15">
        <v>110</v>
      </c>
      <c r="L34" s="3" t="s">
        <v>426</v>
      </c>
      <c r="M34" s="3" t="s">
        <v>427</v>
      </c>
      <c r="N34" s="3" t="s">
        <v>31</v>
      </c>
      <c r="O34" s="17">
        <v>2114</v>
      </c>
    </row>
    <row r="35" spans="1:15" ht="15.75">
      <c r="A35" s="11">
        <v>51</v>
      </c>
      <c r="B35" s="12">
        <v>71464</v>
      </c>
      <c r="C35" s="3" t="s">
        <v>428</v>
      </c>
      <c r="D35" s="3" t="s">
        <v>46</v>
      </c>
      <c r="E35" s="16">
        <v>1439.9</v>
      </c>
      <c r="F35" s="13">
        <v>1</v>
      </c>
      <c r="G35" s="17">
        <v>1440</v>
      </c>
      <c r="H35" s="11">
        <v>4</v>
      </c>
      <c r="I35" s="12">
        <v>10041</v>
      </c>
      <c r="J35" s="5">
        <v>430090</v>
      </c>
      <c r="K35" s="15">
        <v>110</v>
      </c>
      <c r="L35" s="3" t="s">
        <v>426</v>
      </c>
      <c r="M35" s="3" t="s">
        <v>427</v>
      </c>
      <c r="N35" s="3" t="s">
        <v>31</v>
      </c>
      <c r="O35" s="17">
        <v>1440</v>
      </c>
    </row>
    <row r="36" spans="1:15" ht="15.75">
      <c r="A36" s="11">
        <v>4</v>
      </c>
      <c r="B36" s="12">
        <v>61531</v>
      </c>
      <c r="C36" s="3" t="s">
        <v>426</v>
      </c>
      <c r="D36" s="3" t="s">
        <v>47</v>
      </c>
      <c r="E36" s="16">
        <v>2185.29</v>
      </c>
      <c r="F36" s="13">
        <v>1.01</v>
      </c>
      <c r="G36" s="17">
        <v>2207</v>
      </c>
      <c r="H36" s="11">
        <v>4</v>
      </c>
      <c r="I36" s="12">
        <v>10041</v>
      </c>
      <c r="J36" s="5">
        <v>430090</v>
      </c>
      <c r="K36" s="15">
        <v>110</v>
      </c>
      <c r="L36" s="3" t="s">
        <v>426</v>
      </c>
      <c r="M36" s="3" t="s">
        <v>427</v>
      </c>
      <c r="N36" s="3" t="s">
        <v>31</v>
      </c>
      <c r="O36" s="17">
        <v>2207</v>
      </c>
    </row>
    <row r="37" spans="1:15" ht="15.75">
      <c r="A37" s="11"/>
      <c r="B37" s="12"/>
      <c r="C37" s="3"/>
      <c r="D37" s="3"/>
      <c r="E37" s="16"/>
      <c r="F37" s="13"/>
      <c r="G37" s="17"/>
      <c r="H37" s="11"/>
      <c r="I37" s="12"/>
      <c r="J37" s="6" t="s">
        <v>48</v>
      </c>
      <c r="K37" s="15"/>
      <c r="L37" s="3"/>
      <c r="M37" s="3"/>
      <c r="N37" s="3"/>
      <c r="O37" s="19">
        <f>SUBTOTAL(9,O20:O36)</f>
        <v>595177</v>
      </c>
    </row>
    <row r="38" spans="1:15" ht="15.75">
      <c r="A38" s="11">
        <v>55</v>
      </c>
      <c r="B38" s="12">
        <v>72306</v>
      </c>
      <c r="C38" s="3" t="s">
        <v>433</v>
      </c>
      <c r="D38" s="3" t="s">
        <v>49</v>
      </c>
      <c r="E38" s="16">
        <v>3158.85</v>
      </c>
      <c r="F38" s="13">
        <v>0.79</v>
      </c>
      <c r="G38" s="17">
        <v>2495</v>
      </c>
      <c r="H38" s="11">
        <v>5</v>
      </c>
      <c r="I38" s="12">
        <v>10058</v>
      </c>
      <c r="J38" s="5">
        <v>530154</v>
      </c>
      <c r="K38" s="15">
        <v>527</v>
      </c>
      <c r="L38" s="3" t="s">
        <v>431</v>
      </c>
      <c r="M38" s="3" t="s">
        <v>432</v>
      </c>
      <c r="N38" s="3" t="s">
        <v>50</v>
      </c>
      <c r="O38" s="17">
        <v>2495</v>
      </c>
    </row>
    <row r="39" spans="1:15" ht="15.75">
      <c r="A39" s="11">
        <v>55</v>
      </c>
      <c r="B39" s="12">
        <v>72348</v>
      </c>
      <c r="C39" s="3" t="s">
        <v>433</v>
      </c>
      <c r="D39" s="3" t="s">
        <v>51</v>
      </c>
      <c r="E39" s="16">
        <v>2052.13</v>
      </c>
      <c r="F39" s="13">
        <v>5.89</v>
      </c>
      <c r="G39" s="17">
        <v>12087</v>
      </c>
      <c r="H39" s="11">
        <v>5</v>
      </c>
      <c r="I39" s="12">
        <v>10058</v>
      </c>
      <c r="J39" s="5">
        <v>530154</v>
      </c>
      <c r="K39" s="15">
        <v>527</v>
      </c>
      <c r="L39" s="3" t="s">
        <v>431</v>
      </c>
      <c r="M39" s="3" t="s">
        <v>432</v>
      </c>
      <c r="N39" s="3" t="s">
        <v>50</v>
      </c>
      <c r="O39" s="17">
        <v>12087</v>
      </c>
    </row>
    <row r="40" spans="1:15" ht="15.75">
      <c r="A40" s="11">
        <v>55</v>
      </c>
      <c r="B40" s="12">
        <v>72355</v>
      </c>
      <c r="C40" s="3" t="s">
        <v>433</v>
      </c>
      <c r="D40" s="3" t="s">
        <v>52</v>
      </c>
      <c r="E40" s="16">
        <v>5460.61</v>
      </c>
      <c r="F40" s="13">
        <v>3</v>
      </c>
      <c r="G40" s="17">
        <v>16382</v>
      </c>
      <c r="H40" s="11">
        <v>5</v>
      </c>
      <c r="I40" s="12">
        <v>10058</v>
      </c>
      <c r="J40" s="5">
        <v>530154</v>
      </c>
      <c r="K40" s="15">
        <v>527</v>
      </c>
      <c r="L40" s="3" t="s">
        <v>431</v>
      </c>
      <c r="M40" s="3" t="s">
        <v>432</v>
      </c>
      <c r="N40" s="3" t="s">
        <v>50</v>
      </c>
      <c r="O40" s="17">
        <v>16382</v>
      </c>
    </row>
    <row r="41" spans="1:15" ht="15.75">
      <c r="A41" s="11">
        <v>55</v>
      </c>
      <c r="B41" s="12">
        <v>72363</v>
      </c>
      <c r="C41" s="3" t="s">
        <v>433</v>
      </c>
      <c r="D41" s="3" t="s">
        <v>53</v>
      </c>
      <c r="E41" s="16">
        <v>2970.21</v>
      </c>
      <c r="F41" s="13">
        <v>3.74</v>
      </c>
      <c r="G41" s="17">
        <v>11109</v>
      </c>
      <c r="H41" s="11">
        <v>5</v>
      </c>
      <c r="I41" s="12">
        <v>10058</v>
      </c>
      <c r="J41" s="5">
        <v>530154</v>
      </c>
      <c r="K41" s="15">
        <v>527</v>
      </c>
      <c r="L41" s="3" t="s">
        <v>431</v>
      </c>
      <c r="M41" s="3" t="s">
        <v>432</v>
      </c>
      <c r="N41" s="3" t="s">
        <v>50</v>
      </c>
      <c r="O41" s="17">
        <v>11109</v>
      </c>
    </row>
    <row r="42" spans="1:15" ht="15.75">
      <c r="A42" s="11">
        <v>55</v>
      </c>
      <c r="B42" s="12">
        <v>72371</v>
      </c>
      <c r="C42" s="3" t="s">
        <v>433</v>
      </c>
      <c r="D42" s="3" t="s">
        <v>54</v>
      </c>
      <c r="E42" s="16">
        <v>2758.46</v>
      </c>
      <c r="F42" s="13">
        <v>4.62</v>
      </c>
      <c r="G42" s="17">
        <v>12744</v>
      </c>
      <c r="H42" s="11">
        <v>5</v>
      </c>
      <c r="I42" s="12">
        <v>10058</v>
      </c>
      <c r="J42" s="5">
        <v>530154</v>
      </c>
      <c r="K42" s="15">
        <v>527</v>
      </c>
      <c r="L42" s="3" t="s">
        <v>431</v>
      </c>
      <c r="M42" s="3" t="s">
        <v>432</v>
      </c>
      <c r="N42" s="3" t="s">
        <v>50</v>
      </c>
      <c r="O42" s="17">
        <v>12744</v>
      </c>
    </row>
    <row r="43" spans="1:15" ht="15.75">
      <c r="A43" s="11">
        <v>55</v>
      </c>
      <c r="B43" s="12">
        <v>72389</v>
      </c>
      <c r="C43" s="3" t="s">
        <v>433</v>
      </c>
      <c r="D43" s="3" t="s">
        <v>55</v>
      </c>
      <c r="E43" s="16">
        <v>6382.55</v>
      </c>
      <c r="F43" s="13">
        <v>23.59</v>
      </c>
      <c r="G43" s="17">
        <v>135170</v>
      </c>
      <c r="H43" s="11">
        <v>5</v>
      </c>
      <c r="I43" s="12">
        <v>10058</v>
      </c>
      <c r="J43" s="5">
        <v>530154</v>
      </c>
      <c r="K43" s="15">
        <v>527</v>
      </c>
      <c r="L43" s="3" t="s">
        <v>431</v>
      </c>
      <c r="M43" s="3" t="s">
        <v>432</v>
      </c>
      <c r="N43" s="3" t="s">
        <v>50</v>
      </c>
      <c r="O43" s="17">
        <v>135170</v>
      </c>
    </row>
    <row r="44" spans="1:15" ht="15.75">
      <c r="A44" s="11">
        <v>55</v>
      </c>
      <c r="B44" s="12">
        <v>72397</v>
      </c>
      <c r="C44" s="3" t="s">
        <v>433</v>
      </c>
      <c r="D44" s="3" t="s">
        <v>56</v>
      </c>
      <c r="E44" s="16">
        <v>2322.31</v>
      </c>
      <c r="F44" s="13">
        <v>1</v>
      </c>
      <c r="G44" s="17">
        <v>2322</v>
      </c>
      <c r="H44" s="11">
        <v>5</v>
      </c>
      <c r="I44" s="12">
        <v>10058</v>
      </c>
      <c r="J44" s="5">
        <v>530154</v>
      </c>
      <c r="K44" s="15">
        <v>527</v>
      </c>
      <c r="L44" s="3" t="s">
        <v>431</v>
      </c>
      <c r="M44" s="3" t="s">
        <v>432</v>
      </c>
      <c r="N44" s="3" t="s">
        <v>50</v>
      </c>
      <c r="O44" s="17">
        <v>2322</v>
      </c>
    </row>
    <row r="45" spans="1:15" ht="15.75">
      <c r="A45" s="11">
        <v>55</v>
      </c>
      <c r="B45" s="12">
        <v>72405</v>
      </c>
      <c r="C45" s="3" t="s">
        <v>433</v>
      </c>
      <c r="D45" s="3" t="s">
        <v>57</v>
      </c>
      <c r="E45" s="16">
        <v>2325.35</v>
      </c>
      <c r="F45" s="13">
        <v>2.43</v>
      </c>
      <c r="G45" s="17">
        <v>5651</v>
      </c>
      <c r="H45" s="11">
        <v>5</v>
      </c>
      <c r="I45" s="12">
        <v>10058</v>
      </c>
      <c r="J45" s="5">
        <v>530154</v>
      </c>
      <c r="K45" s="15">
        <v>527</v>
      </c>
      <c r="L45" s="3" t="s">
        <v>431</v>
      </c>
      <c r="M45" s="3" t="s">
        <v>432</v>
      </c>
      <c r="N45" s="3" t="s">
        <v>50</v>
      </c>
      <c r="O45" s="17">
        <v>5651</v>
      </c>
    </row>
    <row r="46" spans="1:15" ht="15.75">
      <c r="A46" s="11">
        <v>55</v>
      </c>
      <c r="B46" s="12">
        <v>72413</v>
      </c>
      <c r="C46" s="3" t="s">
        <v>433</v>
      </c>
      <c r="D46" s="3" t="s">
        <v>58</v>
      </c>
      <c r="E46" s="16">
        <v>2910.56</v>
      </c>
      <c r="F46" s="13">
        <v>2.44</v>
      </c>
      <c r="G46" s="17">
        <v>7102</v>
      </c>
      <c r="H46" s="11">
        <v>5</v>
      </c>
      <c r="I46" s="12">
        <v>10058</v>
      </c>
      <c r="J46" s="5">
        <v>530154</v>
      </c>
      <c r="K46" s="15">
        <v>527</v>
      </c>
      <c r="L46" s="3" t="s">
        <v>431</v>
      </c>
      <c r="M46" s="3" t="s">
        <v>432</v>
      </c>
      <c r="N46" s="3" t="s">
        <v>50</v>
      </c>
      <c r="O46" s="17">
        <v>7102</v>
      </c>
    </row>
    <row r="47" spans="1:15" ht="15.75">
      <c r="A47" s="11">
        <v>55</v>
      </c>
      <c r="B47" s="12">
        <v>72421</v>
      </c>
      <c r="C47" s="3" t="s">
        <v>433</v>
      </c>
      <c r="D47" s="3" t="s">
        <v>59</v>
      </c>
      <c r="E47" s="16">
        <v>7730.4</v>
      </c>
      <c r="F47" s="13">
        <v>24.26</v>
      </c>
      <c r="G47" s="17">
        <v>139009</v>
      </c>
      <c r="H47" s="11">
        <v>5</v>
      </c>
      <c r="I47" s="12">
        <v>10058</v>
      </c>
      <c r="J47" s="5">
        <v>530154</v>
      </c>
      <c r="K47" s="15">
        <v>527</v>
      </c>
      <c r="L47" s="3" t="s">
        <v>431</v>
      </c>
      <c r="M47" s="3" t="s">
        <v>432</v>
      </c>
      <c r="N47" s="3" t="s">
        <v>50</v>
      </c>
      <c r="O47" s="17">
        <v>139009</v>
      </c>
    </row>
    <row r="48" spans="1:15" ht="15.75">
      <c r="A48" s="11">
        <v>55</v>
      </c>
      <c r="B48" s="12">
        <v>75184</v>
      </c>
      <c r="C48" s="3" t="s">
        <v>433</v>
      </c>
      <c r="D48" s="3" t="s">
        <v>60</v>
      </c>
      <c r="E48" s="16">
        <v>10927.21</v>
      </c>
      <c r="F48" s="13">
        <v>6.33</v>
      </c>
      <c r="G48" s="17">
        <v>36271</v>
      </c>
      <c r="H48" s="11">
        <v>5</v>
      </c>
      <c r="I48" s="12">
        <v>10058</v>
      </c>
      <c r="J48" s="5">
        <v>530154</v>
      </c>
      <c r="K48" s="15">
        <v>527</v>
      </c>
      <c r="L48" s="3" t="s">
        <v>431</v>
      </c>
      <c r="M48" s="3" t="s">
        <v>432</v>
      </c>
      <c r="N48" s="3" t="s">
        <v>50</v>
      </c>
      <c r="O48" s="17">
        <v>36271</v>
      </c>
    </row>
    <row r="49" spans="1:15" ht="15.75">
      <c r="A49" s="11">
        <v>3</v>
      </c>
      <c r="B49" s="12">
        <v>73981</v>
      </c>
      <c r="C49" s="3" t="s">
        <v>437</v>
      </c>
      <c r="D49" s="3" t="s">
        <v>61</v>
      </c>
      <c r="E49" s="16">
        <v>5182.69</v>
      </c>
      <c r="F49" s="13">
        <v>98.09</v>
      </c>
      <c r="G49" s="17">
        <v>508370</v>
      </c>
      <c r="H49" s="11">
        <v>5</v>
      </c>
      <c r="I49" s="12">
        <v>10058</v>
      </c>
      <c r="J49" s="5">
        <v>530154</v>
      </c>
      <c r="K49" s="15">
        <v>527</v>
      </c>
      <c r="L49" s="3" t="s">
        <v>431</v>
      </c>
      <c r="M49" s="3" t="s">
        <v>432</v>
      </c>
      <c r="N49" s="3" t="s">
        <v>50</v>
      </c>
      <c r="O49" s="17">
        <v>508370</v>
      </c>
    </row>
    <row r="50" spans="1:15" ht="15.75">
      <c r="A50" s="11">
        <v>5</v>
      </c>
      <c r="B50" s="12">
        <v>61556</v>
      </c>
      <c r="C50" s="3" t="s">
        <v>431</v>
      </c>
      <c r="D50" s="3" t="s">
        <v>62</v>
      </c>
      <c r="E50" s="16">
        <v>10697.73</v>
      </c>
      <c r="F50" s="13">
        <v>24.75</v>
      </c>
      <c r="G50" s="17">
        <v>141817</v>
      </c>
      <c r="H50" s="11">
        <v>5</v>
      </c>
      <c r="I50" s="12">
        <v>10058</v>
      </c>
      <c r="J50" s="5">
        <v>530154</v>
      </c>
      <c r="K50" s="15">
        <v>527</v>
      </c>
      <c r="L50" s="3" t="s">
        <v>431</v>
      </c>
      <c r="M50" s="3" t="s">
        <v>432</v>
      </c>
      <c r="N50" s="3" t="s">
        <v>50</v>
      </c>
      <c r="O50" s="17">
        <v>141817</v>
      </c>
    </row>
    <row r="51" spans="1:15" ht="15.75">
      <c r="A51" s="11">
        <v>5</v>
      </c>
      <c r="B51" s="12">
        <v>61564</v>
      </c>
      <c r="C51" s="3" t="s">
        <v>431</v>
      </c>
      <c r="D51" s="3" t="s">
        <v>63</v>
      </c>
      <c r="E51" s="16">
        <v>4116.08</v>
      </c>
      <c r="F51" s="13">
        <v>207.99</v>
      </c>
      <c r="G51" s="17">
        <v>856103</v>
      </c>
      <c r="H51" s="11">
        <v>5</v>
      </c>
      <c r="I51" s="12">
        <v>10058</v>
      </c>
      <c r="J51" s="5">
        <v>530154</v>
      </c>
      <c r="K51" s="15">
        <v>527</v>
      </c>
      <c r="L51" s="3" t="s">
        <v>431</v>
      </c>
      <c r="M51" s="3" t="s">
        <v>432</v>
      </c>
      <c r="N51" s="3" t="s">
        <v>50</v>
      </c>
      <c r="O51" s="17">
        <v>856103</v>
      </c>
    </row>
    <row r="52" spans="1:15" ht="15.75">
      <c r="A52" s="11">
        <v>5</v>
      </c>
      <c r="B52" s="12">
        <v>61572</v>
      </c>
      <c r="C52" s="3" t="s">
        <v>431</v>
      </c>
      <c r="D52" s="3" t="s">
        <v>64</v>
      </c>
      <c r="E52" s="16">
        <v>3709.61</v>
      </c>
      <c r="F52" s="13">
        <v>19.72</v>
      </c>
      <c r="G52" s="17">
        <v>73154</v>
      </c>
      <c r="H52" s="11">
        <v>5</v>
      </c>
      <c r="I52" s="12">
        <v>10058</v>
      </c>
      <c r="J52" s="5">
        <v>530154</v>
      </c>
      <c r="K52" s="15">
        <v>527</v>
      </c>
      <c r="L52" s="3" t="s">
        <v>431</v>
      </c>
      <c r="M52" s="3" t="s">
        <v>432</v>
      </c>
      <c r="N52" s="3" t="s">
        <v>50</v>
      </c>
      <c r="O52" s="17">
        <v>73154</v>
      </c>
    </row>
    <row r="53" spans="1:15" ht="15.75">
      <c r="A53" s="11">
        <v>5</v>
      </c>
      <c r="B53" s="12">
        <v>61580</v>
      </c>
      <c r="C53" s="3" t="s">
        <v>431</v>
      </c>
      <c r="D53" s="3" t="s">
        <v>65</v>
      </c>
      <c r="E53" s="16">
        <v>8530.49</v>
      </c>
      <c r="F53" s="13">
        <v>16.74</v>
      </c>
      <c r="G53" s="17">
        <v>95920</v>
      </c>
      <c r="H53" s="11">
        <v>5</v>
      </c>
      <c r="I53" s="12">
        <v>10058</v>
      </c>
      <c r="J53" s="5">
        <v>530154</v>
      </c>
      <c r="K53" s="15">
        <v>527</v>
      </c>
      <c r="L53" s="3" t="s">
        <v>431</v>
      </c>
      <c r="M53" s="3" t="s">
        <v>432</v>
      </c>
      <c r="N53" s="3" t="s">
        <v>50</v>
      </c>
      <c r="O53" s="17">
        <v>95920</v>
      </c>
    </row>
    <row r="54" spans="1:15" ht="15.75">
      <c r="A54" s="11">
        <v>39</v>
      </c>
      <c r="B54" s="12">
        <v>68569</v>
      </c>
      <c r="C54" s="3" t="s">
        <v>461</v>
      </c>
      <c r="D54" s="3" t="s">
        <v>66</v>
      </c>
      <c r="E54" s="16">
        <v>1037.92</v>
      </c>
      <c r="F54" s="13">
        <v>2</v>
      </c>
      <c r="G54" s="17">
        <v>2076</v>
      </c>
      <c r="H54" s="11">
        <v>5</v>
      </c>
      <c r="I54" s="12">
        <v>10058</v>
      </c>
      <c r="J54" s="5">
        <v>530154</v>
      </c>
      <c r="K54" s="15">
        <v>527</v>
      </c>
      <c r="L54" s="3" t="s">
        <v>431</v>
      </c>
      <c r="M54" s="3" t="s">
        <v>432</v>
      </c>
      <c r="N54" s="3" t="s">
        <v>50</v>
      </c>
      <c r="O54" s="17">
        <v>2076</v>
      </c>
    </row>
    <row r="55" spans="1:15" ht="15.75">
      <c r="A55" s="11">
        <v>39</v>
      </c>
      <c r="B55" s="12">
        <v>68585</v>
      </c>
      <c r="C55" s="3" t="s">
        <v>461</v>
      </c>
      <c r="D55" s="3" t="s">
        <v>67</v>
      </c>
      <c r="E55" s="16">
        <v>1318.32</v>
      </c>
      <c r="F55" s="13">
        <v>2.66</v>
      </c>
      <c r="G55" s="17">
        <v>3507</v>
      </c>
      <c r="H55" s="11">
        <v>5</v>
      </c>
      <c r="I55" s="12">
        <v>10058</v>
      </c>
      <c r="J55" s="5">
        <v>530154</v>
      </c>
      <c r="K55" s="15">
        <v>527</v>
      </c>
      <c r="L55" s="3" t="s">
        <v>431</v>
      </c>
      <c r="M55" s="3" t="s">
        <v>432</v>
      </c>
      <c r="N55" s="3" t="s">
        <v>50</v>
      </c>
      <c r="O55" s="17">
        <v>3507</v>
      </c>
    </row>
    <row r="56" spans="1:15" ht="15.75">
      <c r="A56" s="11">
        <v>50</v>
      </c>
      <c r="B56" s="12">
        <v>71043</v>
      </c>
      <c r="C56" s="3" t="s">
        <v>463</v>
      </c>
      <c r="D56" s="3" t="s">
        <v>68</v>
      </c>
      <c r="E56" s="16">
        <v>684.38</v>
      </c>
      <c r="F56" s="13">
        <v>1.28</v>
      </c>
      <c r="G56" s="17">
        <v>876</v>
      </c>
      <c r="H56" s="11">
        <v>5</v>
      </c>
      <c r="I56" s="12">
        <v>10058</v>
      </c>
      <c r="J56" s="5">
        <v>530154</v>
      </c>
      <c r="K56" s="15">
        <v>527</v>
      </c>
      <c r="L56" s="3" t="s">
        <v>431</v>
      </c>
      <c r="M56" s="3" t="s">
        <v>432</v>
      </c>
      <c r="N56" s="3" t="s">
        <v>50</v>
      </c>
      <c r="O56" s="17">
        <v>876</v>
      </c>
    </row>
    <row r="57" spans="1:15" ht="15.75">
      <c r="A57" s="11">
        <v>50</v>
      </c>
      <c r="B57" s="12">
        <v>75564</v>
      </c>
      <c r="C57" s="3" t="s">
        <v>463</v>
      </c>
      <c r="D57" s="3" t="s">
        <v>69</v>
      </c>
      <c r="E57" s="16">
        <v>1824.96</v>
      </c>
      <c r="F57" s="13">
        <v>0.99</v>
      </c>
      <c r="G57" s="17">
        <v>1807</v>
      </c>
      <c r="H57" s="11">
        <v>5</v>
      </c>
      <c r="I57" s="12">
        <v>10058</v>
      </c>
      <c r="J57" s="5">
        <v>530154</v>
      </c>
      <c r="K57" s="15">
        <v>527</v>
      </c>
      <c r="L57" s="3" t="s">
        <v>431</v>
      </c>
      <c r="M57" s="3" t="s">
        <v>432</v>
      </c>
      <c r="N57" s="3" t="s">
        <v>50</v>
      </c>
      <c r="O57" s="17">
        <v>1807</v>
      </c>
    </row>
    <row r="58" spans="1:15" ht="15.75">
      <c r="A58" s="11"/>
      <c r="B58" s="12"/>
      <c r="C58" s="3"/>
      <c r="D58" s="3"/>
      <c r="E58" s="16"/>
      <c r="F58" s="13"/>
      <c r="G58" s="17"/>
      <c r="H58" s="11"/>
      <c r="I58" s="12"/>
      <c r="J58" s="6" t="s">
        <v>70</v>
      </c>
      <c r="K58" s="15"/>
      <c r="L58" s="3"/>
      <c r="M58" s="3"/>
      <c r="N58" s="3"/>
      <c r="O58" s="19">
        <f>SUBTOTAL(9,O38:O57)</f>
        <v>2063972</v>
      </c>
    </row>
    <row r="59" spans="1:15" ht="15.75">
      <c r="A59" s="11">
        <v>9</v>
      </c>
      <c r="B59" s="12">
        <v>61846</v>
      </c>
      <c r="C59" s="3" t="s">
        <v>434</v>
      </c>
      <c r="D59" s="3" t="s">
        <v>71</v>
      </c>
      <c r="E59" s="16">
        <v>2258.25</v>
      </c>
      <c r="F59" s="13">
        <v>0.13</v>
      </c>
      <c r="G59" s="17">
        <v>294</v>
      </c>
      <c r="H59" s="11">
        <v>9</v>
      </c>
      <c r="I59" s="12">
        <v>10090</v>
      </c>
      <c r="J59" s="5">
        <v>111716</v>
      </c>
      <c r="K59" s="15">
        <v>782</v>
      </c>
      <c r="L59" s="3" t="s">
        <v>434</v>
      </c>
      <c r="M59" s="3" t="s">
        <v>435</v>
      </c>
      <c r="N59" s="3" t="s">
        <v>72</v>
      </c>
      <c r="O59" s="17">
        <v>294</v>
      </c>
    </row>
    <row r="60" spans="1:15" ht="15.75">
      <c r="A60" s="11">
        <v>9</v>
      </c>
      <c r="B60" s="12">
        <v>61929</v>
      </c>
      <c r="C60" s="3" t="s">
        <v>434</v>
      </c>
      <c r="D60" s="3" t="s">
        <v>73</v>
      </c>
      <c r="E60" s="16">
        <v>2821.57</v>
      </c>
      <c r="F60" s="13">
        <v>4.07</v>
      </c>
      <c r="G60" s="17">
        <v>11484</v>
      </c>
      <c r="H60" s="11">
        <v>9</v>
      </c>
      <c r="I60" s="12">
        <v>10090</v>
      </c>
      <c r="J60" s="5">
        <v>111716</v>
      </c>
      <c r="K60" s="15">
        <v>782</v>
      </c>
      <c r="L60" s="3" t="s">
        <v>434</v>
      </c>
      <c r="M60" s="3" t="s">
        <v>435</v>
      </c>
      <c r="N60" s="3" t="s">
        <v>72</v>
      </c>
      <c r="O60" s="17">
        <v>11484</v>
      </c>
    </row>
    <row r="61" spans="1:15" ht="15.75">
      <c r="A61" s="11">
        <v>9</v>
      </c>
      <c r="B61" s="12">
        <v>61952</v>
      </c>
      <c r="C61" s="3" t="s">
        <v>434</v>
      </c>
      <c r="D61" s="3" t="s">
        <v>74</v>
      </c>
      <c r="E61" s="16">
        <v>2404.38</v>
      </c>
      <c r="F61" s="13">
        <v>1.38</v>
      </c>
      <c r="G61" s="17">
        <v>3318</v>
      </c>
      <c r="H61" s="11">
        <v>9</v>
      </c>
      <c r="I61" s="12">
        <v>10090</v>
      </c>
      <c r="J61" s="5">
        <v>111716</v>
      </c>
      <c r="K61" s="15">
        <v>782</v>
      </c>
      <c r="L61" s="3" t="s">
        <v>434</v>
      </c>
      <c r="M61" s="3" t="s">
        <v>435</v>
      </c>
      <c r="N61" s="3" t="s">
        <v>72</v>
      </c>
      <c r="O61" s="17">
        <v>3318</v>
      </c>
    </row>
    <row r="62" spans="1:15" ht="15.75">
      <c r="A62" s="11">
        <v>9</v>
      </c>
      <c r="B62" s="12">
        <v>61978</v>
      </c>
      <c r="C62" s="3" t="s">
        <v>434</v>
      </c>
      <c r="D62" s="3" t="s">
        <v>75</v>
      </c>
      <c r="E62" s="16">
        <v>2259.99</v>
      </c>
      <c r="F62" s="13">
        <v>1.06</v>
      </c>
      <c r="G62" s="17">
        <v>2396</v>
      </c>
      <c r="H62" s="11">
        <v>9</v>
      </c>
      <c r="I62" s="12">
        <v>10090</v>
      </c>
      <c r="J62" s="5">
        <v>111716</v>
      </c>
      <c r="K62" s="15">
        <v>782</v>
      </c>
      <c r="L62" s="3" t="s">
        <v>434</v>
      </c>
      <c r="M62" s="3" t="s">
        <v>435</v>
      </c>
      <c r="N62" s="3" t="s">
        <v>72</v>
      </c>
      <c r="O62" s="17">
        <v>2396</v>
      </c>
    </row>
    <row r="63" spans="1:15" ht="15.75">
      <c r="A63" s="11"/>
      <c r="B63" s="12"/>
      <c r="C63" s="3"/>
      <c r="D63" s="3"/>
      <c r="E63" s="16"/>
      <c r="F63" s="13"/>
      <c r="G63" s="17"/>
      <c r="H63" s="11"/>
      <c r="I63" s="12"/>
      <c r="J63" s="6" t="s">
        <v>76</v>
      </c>
      <c r="K63" s="15"/>
      <c r="L63" s="3"/>
      <c r="M63" s="3"/>
      <c r="N63" s="3"/>
      <c r="O63" s="19">
        <f>SUBTOTAL(9,O59:O62)</f>
        <v>17492</v>
      </c>
    </row>
    <row r="64" spans="1:15" ht="15.75">
      <c r="A64" s="11">
        <v>3</v>
      </c>
      <c r="B64" s="12">
        <v>73981</v>
      </c>
      <c r="C64" s="3" t="s">
        <v>437</v>
      </c>
      <c r="D64" s="3" t="s">
        <v>61</v>
      </c>
      <c r="E64" s="16">
        <v>5182.69</v>
      </c>
      <c r="F64" s="13">
        <v>1.4</v>
      </c>
      <c r="G64" s="17">
        <v>7256</v>
      </c>
      <c r="H64" s="11">
        <v>9</v>
      </c>
      <c r="I64" s="12">
        <v>10090</v>
      </c>
      <c r="J64" s="5">
        <v>123521</v>
      </c>
      <c r="K64" s="15">
        <v>360</v>
      </c>
      <c r="L64" s="3" t="s">
        <v>434</v>
      </c>
      <c r="M64" s="3" t="s">
        <v>435</v>
      </c>
      <c r="N64" s="3" t="s">
        <v>77</v>
      </c>
      <c r="O64" s="17">
        <v>7256</v>
      </c>
    </row>
    <row r="65" spans="1:15" ht="15.75">
      <c r="A65" s="11">
        <v>9</v>
      </c>
      <c r="B65" s="12">
        <v>61838</v>
      </c>
      <c r="C65" s="3" t="s">
        <v>434</v>
      </c>
      <c r="D65" s="3" t="s">
        <v>78</v>
      </c>
      <c r="E65" s="16">
        <v>2054.46</v>
      </c>
      <c r="F65" s="13">
        <v>24.31</v>
      </c>
      <c r="G65" s="17">
        <v>49944</v>
      </c>
      <c r="H65" s="11">
        <v>9</v>
      </c>
      <c r="I65" s="12">
        <v>10090</v>
      </c>
      <c r="J65" s="5">
        <v>123521</v>
      </c>
      <c r="K65" s="15">
        <v>360</v>
      </c>
      <c r="L65" s="3" t="s">
        <v>434</v>
      </c>
      <c r="M65" s="3" t="s">
        <v>435</v>
      </c>
      <c r="N65" s="3" t="s">
        <v>77</v>
      </c>
      <c r="O65" s="17">
        <v>49944</v>
      </c>
    </row>
    <row r="66" spans="1:15" ht="15.75">
      <c r="A66" s="11">
        <v>9</v>
      </c>
      <c r="B66" s="12">
        <v>61846</v>
      </c>
      <c r="C66" s="3" t="s">
        <v>434</v>
      </c>
      <c r="D66" s="3" t="s">
        <v>71</v>
      </c>
      <c r="E66" s="16">
        <v>2258.25</v>
      </c>
      <c r="F66" s="13">
        <v>7.71</v>
      </c>
      <c r="G66" s="17">
        <v>17411</v>
      </c>
      <c r="H66" s="11">
        <v>9</v>
      </c>
      <c r="I66" s="12">
        <v>10090</v>
      </c>
      <c r="J66" s="5">
        <v>123521</v>
      </c>
      <c r="K66" s="15">
        <v>360</v>
      </c>
      <c r="L66" s="3" t="s">
        <v>434</v>
      </c>
      <c r="M66" s="3" t="s">
        <v>435</v>
      </c>
      <c r="N66" s="3" t="s">
        <v>77</v>
      </c>
      <c r="O66" s="17">
        <v>17411</v>
      </c>
    </row>
    <row r="67" spans="1:15" ht="15.75">
      <c r="A67" s="11">
        <v>9</v>
      </c>
      <c r="B67" s="12">
        <v>61879</v>
      </c>
      <c r="C67" s="3" t="s">
        <v>434</v>
      </c>
      <c r="D67" s="3" t="s">
        <v>79</v>
      </c>
      <c r="E67" s="16">
        <v>3012.59</v>
      </c>
      <c r="F67" s="13">
        <v>20.19</v>
      </c>
      <c r="G67" s="17">
        <v>60824</v>
      </c>
      <c r="H67" s="11">
        <v>9</v>
      </c>
      <c r="I67" s="12">
        <v>10090</v>
      </c>
      <c r="J67" s="5">
        <v>123521</v>
      </c>
      <c r="K67" s="15">
        <v>360</v>
      </c>
      <c r="L67" s="3" t="s">
        <v>434</v>
      </c>
      <c r="M67" s="3" t="s">
        <v>435</v>
      </c>
      <c r="N67" s="3" t="s">
        <v>77</v>
      </c>
      <c r="O67" s="17">
        <v>60824</v>
      </c>
    </row>
    <row r="68" spans="1:15" ht="15.75">
      <c r="A68" s="11">
        <v>9</v>
      </c>
      <c r="B68" s="12">
        <v>61887</v>
      </c>
      <c r="C68" s="3" t="s">
        <v>434</v>
      </c>
      <c r="D68" s="3" t="s">
        <v>80</v>
      </c>
      <c r="E68" s="16">
        <v>2550.58</v>
      </c>
      <c r="F68" s="13">
        <v>1.95</v>
      </c>
      <c r="G68" s="17">
        <v>4974</v>
      </c>
      <c r="H68" s="11">
        <v>9</v>
      </c>
      <c r="I68" s="12">
        <v>10090</v>
      </c>
      <c r="J68" s="5">
        <v>123521</v>
      </c>
      <c r="K68" s="15">
        <v>360</v>
      </c>
      <c r="L68" s="3" t="s">
        <v>434</v>
      </c>
      <c r="M68" s="3" t="s">
        <v>435</v>
      </c>
      <c r="N68" s="3" t="s">
        <v>77</v>
      </c>
      <c r="O68" s="17">
        <v>4974</v>
      </c>
    </row>
    <row r="69" spans="1:15" ht="15.75">
      <c r="A69" s="11">
        <v>9</v>
      </c>
      <c r="B69" s="12">
        <v>61911</v>
      </c>
      <c r="C69" s="3" t="s">
        <v>434</v>
      </c>
      <c r="D69" s="3" t="s">
        <v>81</v>
      </c>
      <c r="E69" s="16">
        <v>8083.27</v>
      </c>
      <c r="F69" s="13">
        <v>2.93</v>
      </c>
      <c r="G69" s="17">
        <v>17028</v>
      </c>
      <c r="H69" s="11">
        <v>9</v>
      </c>
      <c r="I69" s="12">
        <v>10090</v>
      </c>
      <c r="J69" s="5">
        <v>123521</v>
      </c>
      <c r="K69" s="15">
        <v>360</v>
      </c>
      <c r="L69" s="3" t="s">
        <v>434</v>
      </c>
      <c r="M69" s="3" t="s">
        <v>435</v>
      </c>
      <c r="N69" s="3" t="s">
        <v>77</v>
      </c>
      <c r="O69" s="17">
        <v>17028</v>
      </c>
    </row>
    <row r="70" spans="1:15" ht="15.75">
      <c r="A70" s="11">
        <v>9</v>
      </c>
      <c r="B70" s="12">
        <v>61929</v>
      </c>
      <c r="C70" s="3" t="s">
        <v>434</v>
      </c>
      <c r="D70" s="3" t="s">
        <v>73</v>
      </c>
      <c r="E70" s="16">
        <v>2821.57</v>
      </c>
      <c r="F70" s="13">
        <v>44.52</v>
      </c>
      <c r="G70" s="17">
        <v>125616</v>
      </c>
      <c r="H70" s="11">
        <v>9</v>
      </c>
      <c r="I70" s="12">
        <v>10090</v>
      </c>
      <c r="J70" s="5">
        <v>123521</v>
      </c>
      <c r="K70" s="15">
        <v>360</v>
      </c>
      <c r="L70" s="3" t="s">
        <v>434</v>
      </c>
      <c r="M70" s="3" t="s">
        <v>435</v>
      </c>
      <c r="N70" s="3" t="s">
        <v>77</v>
      </c>
      <c r="O70" s="17">
        <v>125616</v>
      </c>
    </row>
    <row r="71" spans="1:15" ht="15.75">
      <c r="A71" s="11">
        <v>9</v>
      </c>
      <c r="B71" s="12">
        <v>61945</v>
      </c>
      <c r="C71" s="3" t="s">
        <v>434</v>
      </c>
      <c r="D71" s="3" t="s">
        <v>43</v>
      </c>
      <c r="E71" s="16">
        <v>4878.41</v>
      </c>
      <c r="F71" s="13">
        <v>6.17</v>
      </c>
      <c r="G71" s="17">
        <v>30100</v>
      </c>
      <c r="H71" s="11">
        <v>9</v>
      </c>
      <c r="I71" s="12">
        <v>10090</v>
      </c>
      <c r="J71" s="5">
        <v>123521</v>
      </c>
      <c r="K71" s="15">
        <v>360</v>
      </c>
      <c r="L71" s="3" t="s">
        <v>434</v>
      </c>
      <c r="M71" s="3" t="s">
        <v>435</v>
      </c>
      <c r="N71" s="3" t="s">
        <v>77</v>
      </c>
      <c r="O71" s="17">
        <v>30100</v>
      </c>
    </row>
    <row r="72" spans="1:15" ht="15.75">
      <c r="A72" s="11">
        <v>9</v>
      </c>
      <c r="B72" s="12">
        <v>61952</v>
      </c>
      <c r="C72" s="3" t="s">
        <v>434</v>
      </c>
      <c r="D72" s="3" t="s">
        <v>74</v>
      </c>
      <c r="E72" s="16">
        <v>2404.38</v>
      </c>
      <c r="F72" s="13">
        <v>26.03</v>
      </c>
      <c r="G72" s="17">
        <v>62586</v>
      </c>
      <c r="H72" s="11">
        <v>9</v>
      </c>
      <c r="I72" s="12">
        <v>10090</v>
      </c>
      <c r="J72" s="5">
        <v>123521</v>
      </c>
      <c r="K72" s="15">
        <v>360</v>
      </c>
      <c r="L72" s="3" t="s">
        <v>434</v>
      </c>
      <c r="M72" s="3" t="s">
        <v>435</v>
      </c>
      <c r="N72" s="3" t="s">
        <v>77</v>
      </c>
      <c r="O72" s="17">
        <v>62586</v>
      </c>
    </row>
    <row r="73" spans="1:15" ht="15.75">
      <c r="A73" s="11">
        <v>9</v>
      </c>
      <c r="B73" s="12">
        <v>61960</v>
      </c>
      <c r="C73" s="3" t="s">
        <v>434</v>
      </c>
      <c r="D73" s="3" t="s">
        <v>82</v>
      </c>
      <c r="E73" s="16">
        <v>2534.85</v>
      </c>
      <c r="F73" s="13">
        <v>13.37</v>
      </c>
      <c r="G73" s="17">
        <v>33891</v>
      </c>
      <c r="H73" s="11">
        <v>9</v>
      </c>
      <c r="I73" s="12">
        <v>10090</v>
      </c>
      <c r="J73" s="5">
        <v>123521</v>
      </c>
      <c r="K73" s="15">
        <v>360</v>
      </c>
      <c r="L73" s="3" t="s">
        <v>434</v>
      </c>
      <c r="M73" s="3" t="s">
        <v>435</v>
      </c>
      <c r="N73" s="3" t="s">
        <v>77</v>
      </c>
      <c r="O73" s="17">
        <v>33891</v>
      </c>
    </row>
    <row r="74" spans="1:15" ht="15.75">
      <c r="A74" s="11">
        <v>9</v>
      </c>
      <c r="B74" s="12">
        <v>61978</v>
      </c>
      <c r="C74" s="3" t="s">
        <v>434</v>
      </c>
      <c r="D74" s="3" t="s">
        <v>75</v>
      </c>
      <c r="E74" s="16">
        <v>2259.99</v>
      </c>
      <c r="F74" s="13">
        <v>19.28</v>
      </c>
      <c r="G74" s="17">
        <v>43573</v>
      </c>
      <c r="H74" s="11">
        <v>9</v>
      </c>
      <c r="I74" s="12">
        <v>10090</v>
      </c>
      <c r="J74" s="5">
        <v>123521</v>
      </c>
      <c r="K74" s="15">
        <v>360</v>
      </c>
      <c r="L74" s="3" t="s">
        <v>434</v>
      </c>
      <c r="M74" s="3" t="s">
        <v>435</v>
      </c>
      <c r="N74" s="3" t="s">
        <v>77</v>
      </c>
      <c r="O74" s="17">
        <v>43573</v>
      </c>
    </row>
    <row r="75" spans="1:15" ht="15.75">
      <c r="A75" s="11">
        <v>9</v>
      </c>
      <c r="B75" s="12">
        <v>73783</v>
      </c>
      <c r="C75" s="3" t="s">
        <v>434</v>
      </c>
      <c r="D75" s="3" t="s">
        <v>83</v>
      </c>
      <c r="E75" s="16">
        <v>3784.3</v>
      </c>
      <c r="F75" s="13">
        <v>0.37</v>
      </c>
      <c r="G75" s="17">
        <v>1400</v>
      </c>
      <c r="H75" s="11">
        <v>9</v>
      </c>
      <c r="I75" s="12">
        <v>10090</v>
      </c>
      <c r="J75" s="5">
        <v>123521</v>
      </c>
      <c r="K75" s="15">
        <v>360</v>
      </c>
      <c r="L75" s="3" t="s">
        <v>434</v>
      </c>
      <c r="M75" s="3" t="s">
        <v>435</v>
      </c>
      <c r="N75" s="3" t="s">
        <v>77</v>
      </c>
      <c r="O75" s="17">
        <v>1400</v>
      </c>
    </row>
    <row r="76" spans="1:15" ht="15.75">
      <c r="A76" s="11">
        <v>34</v>
      </c>
      <c r="B76" s="12">
        <v>67330</v>
      </c>
      <c r="C76" s="3" t="s">
        <v>436</v>
      </c>
      <c r="D76" s="3" t="s">
        <v>84</v>
      </c>
      <c r="E76" s="16">
        <v>2159.64</v>
      </c>
      <c r="F76" s="13">
        <v>0.64</v>
      </c>
      <c r="G76" s="17">
        <v>1382</v>
      </c>
      <c r="H76" s="11">
        <v>9</v>
      </c>
      <c r="I76" s="12">
        <v>10090</v>
      </c>
      <c r="J76" s="5">
        <v>123521</v>
      </c>
      <c r="K76" s="15">
        <v>360</v>
      </c>
      <c r="L76" s="3" t="s">
        <v>434</v>
      </c>
      <c r="M76" s="3" t="s">
        <v>435</v>
      </c>
      <c r="N76" s="3" t="s">
        <v>77</v>
      </c>
      <c r="O76" s="17">
        <v>1382</v>
      </c>
    </row>
    <row r="77" spans="1:15" ht="15.75">
      <c r="A77" s="11"/>
      <c r="B77" s="12"/>
      <c r="C77" s="3"/>
      <c r="D77" s="3"/>
      <c r="E77" s="16"/>
      <c r="F77" s="13"/>
      <c r="G77" s="17"/>
      <c r="H77" s="11"/>
      <c r="I77" s="12"/>
      <c r="J77" s="6" t="s">
        <v>85</v>
      </c>
      <c r="K77" s="15"/>
      <c r="L77" s="3"/>
      <c r="M77" s="3"/>
      <c r="N77" s="3"/>
      <c r="O77" s="19">
        <f>SUBTOTAL(9,O64:O76)</f>
        <v>455985</v>
      </c>
    </row>
    <row r="78" spans="1:15" ht="15.75">
      <c r="A78" s="11">
        <v>3</v>
      </c>
      <c r="B78" s="12">
        <v>73981</v>
      </c>
      <c r="C78" s="3" t="s">
        <v>437</v>
      </c>
      <c r="D78" s="3" t="s">
        <v>61</v>
      </c>
      <c r="E78" s="16">
        <v>5182.69</v>
      </c>
      <c r="F78" s="13">
        <v>8.99</v>
      </c>
      <c r="G78" s="17">
        <v>46592</v>
      </c>
      <c r="H78" s="11">
        <v>9</v>
      </c>
      <c r="I78" s="12">
        <v>10090</v>
      </c>
      <c r="J78" s="5">
        <v>930123</v>
      </c>
      <c r="K78" s="15">
        <v>5</v>
      </c>
      <c r="L78" s="3" t="s">
        <v>434</v>
      </c>
      <c r="M78" s="3" t="s">
        <v>435</v>
      </c>
      <c r="N78" s="3" t="s">
        <v>86</v>
      </c>
      <c r="O78" s="17">
        <v>46592</v>
      </c>
    </row>
    <row r="79" spans="1:15" ht="15.75">
      <c r="A79" s="11">
        <v>9</v>
      </c>
      <c r="B79" s="12">
        <v>61838</v>
      </c>
      <c r="C79" s="3" t="s">
        <v>434</v>
      </c>
      <c r="D79" s="3" t="s">
        <v>78</v>
      </c>
      <c r="E79" s="16">
        <v>2054.46</v>
      </c>
      <c r="F79" s="13">
        <v>10.3</v>
      </c>
      <c r="G79" s="17">
        <v>21161</v>
      </c>
      <c r="H79" s="11">
        <v>9</v>
      </c>
      <c r="I79" s="12">
        <v>10090</v>
      </c>
      <c r="J79" s="5">
        <v>930123</v>
      </c>
      <c r="K79" s="15">
        <v>5</v>
      </c>
      <c r="L79" s="3" t="s">
        <v>434</v>
      </c>
      <c r="M79" s="3" t="s">
        <v>435</v>
      </c>
      <c r="N79" s="3" t="s">
        <v>86</v>
      </c>
      <c r="O79" s="17">
        <v>21161</v>
      </c>
    </row>
    <row r="80" spans="1:15" ht="15.75">
      <c r="A80" s="11">
        <v>9</v>
      </c>
      <c r="B80" s="12">
        <v>61846</v>
      </c>
      <c r="C80" s="3" t="s">
        <v>434</v>
      </c>
      <c r="D80" s="3" t="s">
        <v>71</v>
      </c>
      <c r="E80" s="16">
        <v>2258.25</v>
      </c>
      <c r="F80" s="13">
        <v>4</v>
      </c>
      <c r="G80" s="17">
        <v>9033</v>
      </c>
      <c r="H80" s="11">
        <v>9</v>
      </c>
      <c r="I80" s="12">
        <v>10090</v>
      </c>
      <c r="J80" s="5">
        <v>930123</v>
      </c>
      <c r="K80" s="15">
        <v>5</v>
      </c>
      <c r="L80" s="3" t="s">
        <v>434</v>
      </c>
      <c r="M80" s="3" t="s">
        <v>435</v>
      </c>
      <c r="N80" s="3" t="s">
        <v>86</v>
      </c>
      <c r="O80" s="17">
        <v>9033</v>
      </c>
    </row>
    <row r="81" spans="1:15" ht="15.75">
      <c r="A81" s="11">
        <v>9</v>
      </c>
      <c r="B81" s="12">
        <v>61853</v>
      </c>
      <c r="C81" s="3" t="s">
        <v>434</v>
      </c>
      <c r="D81" s="3" t="s">
        <v>87</v>
      </c>
      <c r="E81" s="16">
        <v>3731.15</v>
      </c>
      <c r="F81" s="13">
        <v>128.31</v>
      </c>
      <c r="G81" s="17">
        <v>478744</v>
      </c>
      <c r="H81" s="11">
        <v>9</v>
      </c>
      <c r="I81" s="12">
        <v>10090</v>
      </c>
      <c r="J81" s="5">
        <v>930123</v>
      </c>
      <c r="K81" s="15">
        <v>5</v>
      </c>
      <c r="L81" s="3" t="s">
        <v>434</v>
      </c>
      <c r="M81" s="3" t="s">
        <v>435</v>
      </c>
      <c r="N81" s="3" t="s">
        <v>86</v>
      </c>
      <c r="O81" s="17">
        <v>478744</v>
      </c>
    </row>
    <row r="82" spans="1:15" ht="15.75">
      <c r="A82" s="11">
        <v>9</v>
      </c>
      <c r="B82" s="12">
        <v>61879</v>
      </c>
      <c r="C82" s="3" t="s">
        <v>434</v>
      </c>
      <c r="D82" s="3" t="s">
        <v>79</v>
      </c>
      <c r="E82" s="16">
        <v>3012.59</v>
      </c>
      <c r="F82" s="13">
        <v>8.95</v>
      </c>
      <c r="G82" s="17">
        <v>26963</v>
      </c>
      <c r="H82" s="11">
        <v>9</v>
      </c>
      <c r="I82" s="12">
        <v>10090</v>
      </c>
      <c r="J82" s="5">
        <v>930123</v>
      </c>
      <c r="K82" s="15">
        <v>5</v>
      </c>
      <c r="L82" s="3" t="s">
        <v>434</v>
      </c>
      <c r="M82" s="3" t="s">
        <v>435</v>
      </c>
      <c r="N82" s="3" t="s">
        <v>86</v>
      </c>
      <c r="O82" s="17">
        <v>26963</v>
      </c>
    </row>
    <row r="83" spans="1:15" ht="15.75">
      <c r="A83" s="11">
        <v>9</v>
      </c>
      <c r="B83" s="12">
        <v>61887</v>
      </c>
      <c r="C83" s="3" t="s">
        <v>434</v>
      </c>
      <c r="D83" s="3" t="s">
        <v>80</v>
      </c>
      <c r="E83" s="16">
        <v>2550.58</v>
      </c>
      <c r="F83" s="13">
        <v>2</v>
      </c>
      <c r="G83" s="17">
        <v>5101</v>
      </c>
      <c r="H83" s="11">
        <v>9</v>
      </c>
      <c r="I83" s="12">
        <v>10090</v>
      </c>
      <c r="J83" s="5">
        <v>930123</v>
      </c>
      <c r="K83" s="15">
        <v>5</v>
      </c>
      <c r="L83" s="3" t="s">
        <v>434</v>
      </c>
      <c r="M83" s="3" t="s">
        <v>435</v>
      </c>
      <c r="N83" s="3" t="s">
        <v>86</v>
      </c>
      <c r="O83" s="17">
        <v>5101</v>
      </c>
    </row>
    <row r="84" spans="1:15" ht="15.75">
      <c r="A84" s="11">
        <v>9</v>
      </c>
      <c r="B84" s="12">
        <v>61911</v>
      </c>
      <c r="C84" s="3" t="s">
        <v>434</v>
      </c>
      <c r="D84" s="3" t="s">
        <v>81</v>
      </c>
      <c r="E84" s="16">
        <v>8083.27</v>
      </c>
      <c r="F84" s="13">
        <v>2.18</v>
      </c>
      <c r="G84" s="17">
        <v>14566</v>
      </c>
      <c r="H84" s="11">
        <v>9</v>
      </c>
      <c r="I84" s="12">
        <v>10090</v>
      </c>
      <c r="J84" s="5">
        <v>930123</v>
      </c>
      <c r="K84" s="15">
        <v>5</v>
      </c>
      <c r="L84" s="3" t="s">
        <v>434</v>
      </c>
      <c r="M84" s="3" t="s">
        <v>435</v>
      </c>
      <c r="N84" s="3" t="s">
        <v>86</v>
      </c>
      <c r="O84" s="17">
        <v>14566</v>
      </c>
    </row>
    <row r="85" spans="1:15" ht="15.75">
      <c r="A85" s="11">
        <v>9</v>
      </c>
      <c r="B85" s="12">
        <v>61929</v>
      </c>
      <c r="C85" s="3" t="s">
        <v>434</v>
      </c>
      <c r="D85" s="3" t="s">
        <v>73</v>
      </c>
      <c r="E85" s="16">
        <v>2821.57</v>
      </c>
      <c r="F85" s="13">
        <v>6</v>
      </c>
      <c r="G85" s="17">
        <v>16929</v>
      </c>
      <c r="H85" s="11">
        <v>9</v>
      </c>
      <c r="I85" s="12">
        <v>10090</v>
      </c>
      <c r="J85" s="5">
        <v>930123</v>
      </c>
      <c r="K85" s="15">
        <v>5</v>
      </c>
      <c r="L85" s="3" t="s">
        <v>434</v>
      </c>
      <c r="M85" s="3" t="s">
        <v>435</v>
      </c>
      <c r="N85" s="3" t="s">
        <v>86</v>
      </c>
      <c r="O85" s="17">
        <v>16929</v>
      </c>
    </row>
    <row r="86" spans="1:15" ht="15.75">
      <c r="A86" s="11">
        <v>9</v>
      </c>
      <c r="B86" s="12">
        <v>61952</v>
      </c>
      <c r="C86" s="3" t="s">
        <v>434</v>
      </c>
      <c r="D86" s="3" t="s">
        <v>74</v>
      </c>
      <c r="E86" s="16">
        <v>2404.38</v>
      </c>
      <c r="F86" s="13">
        <v>6.82</v>
      </c>
      <c r="G86" s="17">
        <v>16398</v>
      </c>
      <c r="H86" s="11">
        <v>9</v>
      </c>
      <c r="I86" s="12">
        <v>10090</v>
      </c>
      <c r="J86" s="5">
        <v>930123</v>
      </c>
      <c r="K86" s="15">
        <v>5</v>
      </c>
      <c r="L86" s="3" t="s">
        <v>434</v>
      </c>
      <c r="M86" s="3" t="s">
        <v>435</v>
      </c>
      <c r="N86" s="3" t="s">
        <v>86</v>
      </c>
      <c r="O86" s="17">
        <v>16398</v>
      </c>
    </row>
    <row r="87" spans="1:15" ht="15.75">
      <c r="A87" s="11">
        <v>9</v>
      </c>
      <c r="B87" s="12">
        <v>61960</v>
      </c>
      <c r="C87" s="3" t="s">
        <v>434</v>
      </c>
      <c r="D87" s="3" t="s">
        <v>82</v>
      </c>
      <c r="E87" s="16">
        <v>2534.85</v>
      </c>
      <c r="F87" s="13">
        <v>6</v>
      </c>
      <c r="G87" s="17">
        <v>15209</v>
      </c>
      <c r="H87" s="11">
        <v>9</v>
      </c>
      <c r="I87" s="12">
        <v>10090</v>
      </c>
      <c r="J87" s="5">
        <v>930123</v>
      </c>
      <c r="K87" s="15">
        <v>5</v>
      </c>
      <c r="L87" s="3" t="s">
        <v>434</v>
      </c>
      <c r="M87" s="3" t="s">
        <v>435</v>
      </c>
      <c r="N87" s="3" t="s">
        <v>86</v>
      </c>
      <c r="O87" s="17">
        <v>15209</v>
      </c>
    </row>
    <row r="88" spans="1:15" ht="15.75">
      <c r="A88" s="11">
        <v>9</v>
      </c>
      <c r="B88" s="12">
        <v>61978</v>
      </c>
      <c r="C88" s="3" t="s">
        <v>434</v>
      </c>
      <c r="D88" s="3" t="s">
        <v>75</v>
      </c>
      <c r="E88" s="16">
        <v>2259.99</v>
      </c>
      <c r="F88" s="13">
        <v>6.72</v>
      </c>
      <c r="G88" s="17">
        <v>15187</v>
      </c>
      <c r="H88" s="11">
        <v>9</v>
      </c>
      <c r="I88" s="12">
        <v>10090</v>
      </c>
      <c r="J88" s="5">
        <v>930123</v>
      </c>
      <c r="K88" s="15">
        <v>5</v>
      </c>
      <c r="L88" s="3" t="s">
        <v>434</v>
      </c>
      <c r="M88" s="3" t="s">
        <v>435</v>
      </c>
      <c r="N88" s="3" t="s">
        <v>86</v>
      </c>
      <c r="O88" s="17">
        <v>15187</v>
      </c>
    </row>
    <row r="89" spans="1:15" ht="15.75">
      <c r="A89" s="11">
        <v>9</v>
      </c>
      <c r="B89" s="12">
        <v>73783</v>
      </c>
      <c r="C89" s="3" t="s">
        <v>434</v>
      </c>
      <c r="D89" s="3" t="s">
        <v>83</v>
      </c>
      <c r="E89" s="16">
        <v>3784.3</v>
      </c>
      <c r="F89" s="13">
        <v>6.28</v>
      </c>
      <c r="G89" s="17">
        <v>23765</v>
      </c>
      <c r="H89" s="11">
        <v>9</v>
      </c>
      <c r="I89" s="12">
        <v>10090</v>
      </c>
      <c r="J89" s="5">
        <v>930123</v>
      </c>
      <c r="K89" s="15">
        <v>5</v>
      </c>
      <c r="L89" s="3" t="s">
        <v>434</v>
      </c>
      <c r="M89" s="3" t="s">
        <v>435</v>
      </c>
      <c r="N89" s="3" t="s">
        <v>86</v>
      </c>
      <c r="O89" s="17">
        <v>23765</v>
      </c>
    </row>
    <row r="90" spans="1:15" ht="15.75">
      <c r="A90" s="11">
        <v>34</v>
      </c>
      <c r="B90" s="12">
        <v>67314</v>
      </c>
      <c r="C90" s="3" t="s">
        <v>436</v>
      </c>
      <c r="D90" s="3" t="s">
        <v>88</v>
      </c>
      <c r="E90" s="16">
        <v>1165.88</v>
      </c>
      <c r="F90" s="13">
        <v>0.59</v>
      </c>
      <c r="G90" s="17">
        <v>688</v>
      </c>
      <c r="H90" s="11">
        <v>9</v>
      </c>
      <c r="I90" s="12">
        <v>10090</v>
      </c>
      <c r="J90" s="5">
        <v>930123</v>
      </c>
      <c r="K90" s="15">
        <v>5</v>
      </c>
      <c r="L90" s="3" t="s">
        <v>434</v>
      </c>
      <c r="M90" s="3" t="s">
        <v>435</v>
      </c>
      <c r="N90" s="3" t="s">
        <v>86</v>
      </c>
      <c r="O90" s="17">
        <v>688</v>
      </c>
    </row>
    <row r="91" spans="1:15" ht="15.75">
      <c r="A91" s="11">
        <v>34</v>
      </c>
      <c r="B91" s="12">
        <v>67330</v>
      </c>
      <c r="C91" s="3" t="s">
        <v>436</v>
      </c>
      <c r="D91" s="3" t="s">
        <v>84</v>
      </c>
      <c r="E91" s="16">
        <v>2159.64</v>
      </c>
      <c r="F91" s="13">
        <v>5.15</v>
      </c>
      <c r="G91" s="17">
        <v>11122</v>
      </c>
      <c r="H91" s="11">
        <v>9</v>
      </c>
      <c r="I91" s="12">
        <v>10090</v>
      </c>
      <c r="J91" s="5">
        <v>930123</v>
      </c>
      <c r="K91" s="15">
        <v>5</v>
      </c>
      <c r="L91" s="3" t="s">
        <v>434</v>
      </c>
      <c r="M91" s="3" t="s">
        <v>435</v>
      </c>
      <c r="N91" s="3" t="s">
        <v>86</v>
      </c>
      <c r="O91" s="17">
        <v>11122</v>
      </c>
    </row>
    <row r="92" spans="1:15" ht="15.75">
      <c r="A92" s="11">
        <v>34</v>
      </c>
      <c r="B92" s="12">
        <v>67439</v>
      </c>
      <c r="C92" s="3" t="s">
        <v>436</v>
      </c>
      <c r="D92" s="3" t="s">
        <v>89</v>
      </c>
      <c r="E92" s="16">
        <v>1392.51</v>
      </c>
      <c r="F92" s="13">
        <v>0.89</v>
      </c>
      <c r="G92" s="17">
        <v>1239</v>
      </c>
      <c r="H92" s="11">
        <v>9</v>
      </c>
      <c r="I92" s="12">
        <v>10090</v>
      </c>
      <c r="J92" s="5">
        <v>930123</v>
      </c>
      <c r="K92" s="15">
        <v>5</v>
      </c>
      <c r="L92" s="3" t="s">
        <v>434</v>
      </c>
      <c r="M92" s="3" t="s">
        <v>435</v>
      </c>
      <c r="N92" s="3" t="s">
        <v>86</v>
      </c>
      <c r="O92" s="17">
        <v>1239</v>
      </c>
    </row>
    <row r="93" spans="1:15" ht="15.75">
      <c r="A93" s="11">
        <v>34</v>
      </c>
      <c r="B93" s="12">
        <v>67447</v>
      </c>
      <c r="C93" s="3" t="s">
        <v>436</v>
      </c>
      <c r="D93" s="3" t="s">
        <v>90</v>
      </c>
      <c r="E93" s="16">
        <v>1604.73</v>
      </c>
      <c r="F93" s="13">
        <v>1</v>
      </c>
      <c r="G93" s="17">
        <v>1605</v>
      </c>
      <c r="H93" s="11">
        <v>9</v>
      </c>
      <c r="I93" s="12">
        <v>10090</v>
      </c>
      <c r="J93" s="5">
        <v>930123</v>
      </c>
      <c r="K93" s="15">
        <v>5</v>
      </c>
      <c r="L93" s="3" t="s">
        <v>434</v>
      </c>
      <c r="M93" s="3" t="s">
        <v>435</v>
      </c>
      <c r="N93" s="3" t="s">
        <v>86</v>
      </c>
      <c r="O93" s="17">
        <v>1605</v>
      </c>
    </row>
    <row r="94" spans="1:15" ht="15.75">
      <c r="A94" s="11"/>
      <c r="B94" s="12"/>
      <c r="C94" s="3"/>
      <c r="D94" s="3"/>
      <c r="E94" s="16"/>
      <c r="F94" s="13"/>
      <c r="G94" s="17"/>
      <c r="H94" s="11"/>
      <c r="I94" s="12"/>
      <c r="J94" s="6" t="s">
        <v>91</v>
      </c>
      <c r="K94" s="15"/>
      <c r="L94" s="3"/>
      <c r="M94" s="3"/>
      <c r="N94" s="3"/>
      <c r="O94" s="19">
        <f>SUBTOTAL(9,O78:O93)</f>
        <v>704302</v>
      </c>
    </row>
    <row r="95" spans="1:15" ht="15.75">
      <c r="A95" s="11">
        <v>4</v>
      </c>
      <c r="B95" s="12">
        <v>61424</v>
      </c>
      <c r="C95" s="3" t="s">
        <v>426</v>
      </c>
      <c r="D95" s="3" t="s">
        <v>37</v>
      </c>
      <c r="E95" s="16">
        <v>1885.81</v>
      </c>
      <c r="F95" s="13">
        <v>0.62</v>
      </c>
      <c r="G95" s="17">
        <v>1169</v>
      </c>
      <c r="H95" s="11">
        <v>11</v>
      </c>
      <c r="I95" s="12">
        <v>10116</v>
      </c>
      <c r="J95" s="5">
        <v>1130103</v>
      </c>
      <c r="K95" s="15">
        <v>634</v>
      </c>
      <c r="L95" s="3" t="s">
        <v>482</v>
      </c>
      <c r="M95" s="3" t="s">
        <v>483</v>
      </c>
      <c r="N95" s="3" t="s">
        <v>92</v>
      </c>
      <c r="O95" s="17">
        <v>1169</v>
      </c>
    </row>
    <row r="96" spans="1:15" ht="15.75">
      <c r="A96" s="11">
        <v>6</v>
      </c>
      <c r="B96" s="12">
        <v>61606</v>
      </c>
      <c r="C96" s="3" t="s">
        <v>488</v>
      </c>
      <c r="D96" s="3" t="s">
        <v>93</v>
      </c>
      <c r="E96" s="16">
        <v>3520.2</v>
      </c>
      <c r="F96" s="13">
        <v>1.05</v>
      </c>
      <c r="G96" s="17">
        <v>3696</v>
      </c>
      <c r="H96" s="11">
        <v>11</v>
      </c>
      <c r="I96" s="12">
        <v>10116</v>
      </c>
      <c r="J96" s="5">
        <v>1130103</v>
      </c>
      <c r="K96" s="15">
        <v>634</v>
      </c>
      <c r="L96" s="3" t="s">
        <v>482</v>
      </c>
      <c r="M96" s="3" t="s">
        <v>483</v>
      </c>
      <c r="N96" s="3" t="s">
        <v>92</v>
      </c>
      <c r="O96" s="17">
        <v>3696</v>
      </c>
    </row>
    <row r="97" spans="1:15" ht="15.75">
      <c r="A97" s="11">
        <v>6</v>
      </c>
      <c r="B97" s="12">
        <v>61614</v>
      </c>
      <c r="C97" s="3" t="s">
        <v>488</v>
      </c>
      <c r="D97" s="3" t="s">
        <v>94</v>
      </c>
      <c r="E97" s="16">
        <v>2205.33</v>
      </c>
      <c r="F97" s="13">
        <v>1.05</v>
      </c>
      <c r="G97" s="17">
        <v>2316</v>
      </c>
      <c r="H97" s="11">
        <v>11</v>
      </c>
      <c r="I97" s="12">
        <v>10116</v>
      </c>
      <c r="J97" s="5">
        <v>1130103</v>
      </c>
      <c r="K97" s="15">
        <v>634</v>
      </c>
      <c r="L97" s="3" t="s">
        <v>482</v>
      </c>
      <c r="M97" s="3" t="s">
        <v>483</v>
      </c>
      <c r="N97" s="3" t="s">
        <v>92</v>
      </c>
      <c r="O97" s="17">
        <v>2316</v>
      </c>
    </row>
    <row r="98" spans="1:15" ht="15.75">
      <c r="A98" s="11">
        <v>11</v>
      </c>
      <c r="B98" s="12">
        <v>62646</v>
      </c>
      <c r="C98" s="3" t="s">
        <v>482</v>
      </c>
      <c r="D98" s="3" t="s">
        <v>95</v>
      </c>
      <c r="E98" s="16">
        <v>4733.33</v>
      </c>
      <c r="F98" s="13">
        <v>1.05</v>
      </c>
      <c r="G98" s="17">
        <v>4970</v>
      </c>
      <c r="H98" s="11">
        <v>11</v>
      </c>
      <c r="I98" s="12">
        <v>10116</v>
      </c>
      <c r="J98" s="5">
        <v>1130103</v>
      </c>
      <c r="K98" s="15">
        <v>634</v>
      </c>
      <c r="L98" s="3" t="s">
        <v>482</v>
      </c>
      <c r="M98" s="3" t="s">
        <v>483</v>
      </c>
      <c r="N98" s="3" t="s">
        <v>92</v>
      </c>
      <c r="O98" s="17">
        <v>4970</v>
      </c>
    </row>
    <row r="99" spans="1:15" ht="15.75">
      <c r="A99" s="11">
        <v>11</v>
      </c>
      <c r="B99" s="12">
        <v>62653</v>
      </c>
      <c r="C99" s="3" t="s">
        <v>482</v>
      </c>
      <c r="D99" s="3" t="s">
        <v>96</v>
      </c>
      <c r="E99" s="16">
        <v>2928.25</v>
      </c>
      <c r="F99" s="13">
        <v>3.16</v>
      </c>
      <c r="G99" s="17">
        <v>9253</v>
      </c>
      <c r="H99" s="11">
        <v>11</v>
      </c>
      <c r="I99" s="12">
        <v>10116</v>
      </c>
      <c r="J99" s="5">
        <v>1130103</v>
      </c>
      <c r="K99" s="15">
        <v>634</v>
      </c>
      <c r="L99" s="3" t="s">
        <v>482</v>
      </c>
      <c r="M99" s="3" t="s">
        <v>483</v>
      </c>
      <c r="N99" s="3" t="s">
        <v>92</v>
      </c>
      <c r="O99" s="17">
        <v>9253</v>
      </c>
    </row>
    <row r="100" spans="1:15" ht="15.75">
      <c r="A100" s="11">
        <v>11</v>
      </c>
      <c r="B100" s="12">
        <v>62661</v>
      </c>
      <c r="C100" s="3" t="s">
        <v>482</v>
      </c>
      <c r="D100" s="3" t="s">
        <v>45</v>
      </c>
      <c r="E100" s="16">
        <v>2135.34</v>
      </c>
      <c r="F100" s="13">
        <v>27.57</v>
      </c>
      <c r="G100" s="17">
        <v>58871</v>
      </c>
      <c r="H100" s="11">
        <v>11</v>
      </c>
      <c r="I100" s="12">
        <v>10116</v>
      </c>
      <c r="J100" s="5">
        <v>1130103</v>
      </c>
      <c r="K100" s="15">
        <v>634</v>
      </c>
      <c r="L100" s="3" t="s">
        <v>482</v>
      </c>
      <c r="M100" s="3" t="s">
        <v>483</v>
      </c>
      <c r="N100" s="3" t="s">
        <v>92</v>
      </c>
      <c r="O100" s="17">
        <v>58871</v>
      </c>
    </row>
    <row r="101" spans="1:15" ht="15.75">
      <c r="A101" s="11">
        <v>11</v>
      </c>
      <c r="B101" s="12">
        <v>75481</v>
      </c>
      <c r="C101" s="3" t="s">
        <v>482</v>
      </c>
      <c r="D101" s="3" t="s">
        <v>97</v>
      </c>
      <c r="E101" s="16">
        <v>1809.68</v>
      </c>
      <c r="F101" s="13">
        <v>49.47</v>
      </c>
      <c r="G101" s="17">
        <v>89525</v>
      </c>
      <c r="H101" s="11">
        <v>11</v>
      </c>
      <c r="I101" s="12">
        <v>10116</v>
      </c>
      <c r="J101" s="5">
        <v>1130103</v>
      </c>
      <c r="K101" s="15">
        <v>634</v>
      </c>
      <c r="L101" s="3" t="s">
        <v>482</v>
      </c>
      <c r="M101" s="3" t="s">
        <v>483</v>
      </c>
      <c r="N101" s="3" t="s">
        <v>92</v>
      </c>
      <c r="O101" s="17">
        <v>89525</v>
      </c>
    </row>
    <row r="102" spans="1:15" ht="15.75">
      <c r="A102" s="11">
        <v>11</v>
      </c>
      <c r="B102" s="12">
        <v>76562</v>
      </c>
      <c r="C102" s="3" t="s">
        <v>482</v>
      </c>
      <c r="D102" s="3" t="s">
        <v>98</v>
      </c>
      <c r="E102" s="16">
        <v>1560.19</v>
      </c>
      <c r="F102" s="13">
        <v>5.26</v>
      </c>
      <c r="G102" s="17">
        <v>8207</v>
      </c>
      <c r="H102" s="11">
        <v>11</v>
      </c>
      <c r="I102" s="12">
        <v>10116</v>
      </c>
      <c r="J102" s="5">
        <v>1130103</v>
      </c>
      <c r="K102" s="15">
        <v>634</v>
      </c>
      <c r="L102" s="3" t="s">
        <v>482</v>
      </c>
      <c r="M102" s="3" t="s">
        <v>483</v>
      </c>
      <c r="N102" s="3" t="s">
        <v>92</v>
      </c>
      <c r="O102" s="17">
        <v>8207</v>
      </c>
    </row>
    <row r="103" spans="1:15" ht="15.75">
      <c r="A103" s="11">
        <v>52</v>
      </c>
      <c r="B103" s="12">
        <v>71498</v>
      </c>
      <c r="C103" s="3" t="s">
        <v>429</v>
      </c>
      <c r="D103" s="3" t="s">
        <v>30</v>
      </c>
      <c r="E103" s="16">
        <v>922.25</v>
      </c>
      <c r="F103" s="13">
        <v>0.27</v>
      </c>
      <c r="G103" s="17">
        <v>249</v>
      </c>
      <c r="H103" s="11">
        <v>11</v>
      </c>
      <c r="I103" s="12">
        <v>10116</v>
      </c>
      <c r="J103" s="5">
        <v>1130103</v>
      </c>
      <c r="K103" s="15">
        <v>634</v>
      </c>
      <c r="L103" s="3" t="s">
        <v>482</v>
      </c>
      <c r="M103" s="3" t="s">
        <v>483</v>
      </c>
      <c r="N103" s="3" t="s">
        <v>92</v>
      </c>
      <c r="O103" s="17">
        <v>249</v>
      </c>
    </row>
    <row r="104" spans="1:15" ht="15.75">
      <c r="A104" s="11">
        <v>52</v>
      </c>
      <c r="B104" s="12">
        <v>71506</v>
      </c>
      <c r="C104" s="3" t="s">
        <v>429</v>
      </c>
      <c r="D104" s="3" t="s">
        <v>32</v>
      </c>
      <c r="E104" s="16">
        <v>1961.48</v>
      </c>
      <c r="F104" s="13">
        <v>8.23</v>
      </c>
      <c r="G104" s="17">
        <v>16143</v>
      </c>
      <c r="H104" s="11">
        <v>11</v>
      </c>
      <c r="I104" s="12">
        <v>10116</v>
      </c>
      <c r="J104" s="5">
        <v>1130103</v>
      </c>
      <c r="K104" s="15">
        <v>634</v>
      </c>
      <c r="L104" s="3" t="s">
        <v>482</v>
      </c>
      <c r="M104" s="3" t="s">
        <v>483</v>
      </c>
      <c r="N104" s="3" t="s">
        <v>92</v>
      </c>
      <c r="O104" s="17">
        <v>16143</v>
      </c>
    </row>
    <row r="105" spans="1:15" ht="15.75">
      <c r="A105" s="11">
        <v>52</v>
      </c>
      <c r="B105" s="12">
        <v>71548</v>
      </c>
      <c r="C105" s="3" t="s">
        <v>429</v>
      </c>
      <c r="D105" s="3" t="s">
        <v>99</v>
      </c>
      <c r="E105" s="16">
        <v>1272.44</v>
      </c>
      <c r="F105" s="13">
        <v>1.05</v>
      </c>
      <c r="G105" s="17">
        <v>1336</v>
      </c>
      <c r="H105" s="11">
        <v>11</v>
      </c>
      <c r="I105" s="12">
        <v>10116</v>
      </c>
      <c r="J105" s="5">
        <v>1130103</v>
      </c>
      <c r="K105" s="15">
        <v>634</v>
      </c>
      <c r="L105" s="3" t="s">
        <v>482</v>
      </c>
      <c r="M105" s="3" t="s">
        <v>483</v>
      </c>
      <c r="N105" s="3" t="s">
        <v>92</v>
      </c>
      <c r="O105" s="17">
        <v>1336</v>
      </c>
    </row>
    <row r="106" spans="1:15" ht="15.75">
      <c r="A106" s="11">
        <v>52</v>
      </c>
      <c r="B106" s="12">
        <v>71571</v>
      </c>
      <c r="C106" s="3" t="s">
        <v>429</v>
      </c>
      <c r="D106" s="3" t="s">
        <v>33</v>
      </c>
      <c r="E106" s="16">
        <v>1765.64</v>
      </c>
      <c r="F106" s="13">
        <v>1.05</v>
      </c>
      <c r="G106" s="17">
        <v>1854</v>
      </c>
      <c r="H106" s="11">
        <v>11</v>
      </c>
      <c r="I106" s="12">
        <v>10116</v>
      </c>
      <c r="J106" s="5">
        <v>1130103</v>
      </c>
      <c r="K106" s="15">
        <v>634</v>
      </c>
      <c r="L106" s="3" t="s">
        <v>482</v>
      </c>
      <c r="M106" s="3" t="s">
        <v>483</v>
      </c>
      <c r="N106" s="3" t="s">
        <v>92</v>
      </c>
      <c r="O106" s="17">
        <v>1854</v>
      </c>
    </row>
    <row r="107" spans="1:15" ht="15.75">
      <c r="A107" s="11"/>
      <c r="B107" s="12"/>
      <c r="C107" s="3"/>
      <c r="D107" s="3"/>
      <c r="E107" s="16"/>
      <c r="F107" s="13"/>
      <c r="G107" s="17"/>
      <c r="H107" s="11"/>
      <c r="I107" s="12"/>
      <c r="J107" s="6" t="s">
        <v>100</v>
      </c>
      <c r="K107" s="15"/>
      <c r="L107" s="3"/>
      <c r="M107" s="3"/>
      <c r="N107" s="3"/>
      <c r="O107" s="19">
        <f>SUBTOTAL(9,O95:O106)</f>
        <v>197589</v>
      </c>
    </row>
    <row r="108" spans="1:15" ht="15.75">
      <c r="A108" s="11">
        <v>15</v>
      </c>
      <c r="B108" s="12">
        <v>63313</v>
      </c>
      <c r="C108" s="3" t="s">
        <v>438</v>
      </c>
      <c r="D108" s="3" t="s">
        <v>101</v>
      </c>
      <c r="E108" s="16">
        <v>667.89</v>
      </c>
      <c r="F108" s="13">
        <v>2.99</v>
      </c>
      <c r="G108" s="17">
        <v>1997</v>
      </c>
      <c r="H108" s="11">
        <v>15</v>
      </c>
      <c r="I108" s="12">
        <v>10157</v>
      </c>
      <c r="J108" s="5">
        <v>1530492</v>
      </c>
      <c r="K108" s="15">
        <v>332</v>
      </c>
      <c r="L108" s="3" t="s">
        <v>438</v>
      </c>
      <c r="M108" s="3" t="s">
        <v>439</v>
      </c>
      <c r="N108" s="3" t="s">
        <v>102</v>
      </c>
      <c r="O108" s="17">
        <v>1997</v>
      </c>
    </row>
    <row r="109" spans="1:15" ht="15.75">
      <c r="A109" s="11">
        <v>15</v>
      </c>
      <c r="B109" s="12">
        <v>63321</v>
      </c>
      <c r="C109" s="3" t="s">
        <v>438</v>
      </c>
      <c r="D109" s="3" t="s">
        <v>103</v>
      </c>
      <c r="E109" s="16">
        <v>562.84</v>
      </c>
      <c r="F109" s="13">
        <v>192.81</v>
      </c>
      <c r="G109" s="17">
        <v>108521</v>
      </c>
      <c r="H109" s="11">
        <v>15</v>
      </c>
      <c r="I109" s="12">
        <v>10157</v>
      </c>
      <c r="J109" s="5">
        <v>1530492</v>
      </c>
      <c r="K109" s="15">
        <v>332</v>
      </c>
      <c r="L109" s="3" t="s">
        <v>438</v>
      </c>
      <c r="M109" s="3" t="s">
        <v>439</v>
      </c>
      <c r="N109" s="3" t="s">
        <v>102</v>
      </c>
      <c r="O109" s="17">
        <v>108521</v>
      </c>
    </row>
    <row r="110" spans="1:15" ht="15.75">
      <c r="A110" s="11">
        <v>15</v>
      </c>
      <c r="B110" s="12">
        <v>63339</v>
      </c>
      <c r="C110" s="3" t="s">
        <v>438</v>
      </c>
      <c r="D110" s="3" t="s">
        <v>104</v>
      </c>
      <c r="E110" s="16">
        <v>2221.09</v>
      </c>
      <c r="F110" s="13">
        <v>20.84</v>
      </c>
      <c r="G110" s="17">
        <v>46288</v>
      </c>
      <c r="H110" s="11">
        <v>15</v>
      </c>
      <c r="I110" s="12">
        <v>10157</v>
      </c>
      <c r="J110" s="5">
        <v>1530492</v>
      </c>
      <c r="K110" s="15">
        <v>332</v>
      </c>
      <c r="L110" s="3" t="s">
        <v>438</v>
      </c>
      <c r="M110" s="3" t="s">
        <v>439</v>
      </c>
      <c r="N110" s="3" t="s">
        <v>102</v>
      </c>
      <c r="O110" s="17">
        <v>46288</v>
      </c>
    </row>
    <row r="111" spans="1:15" ht="15.75">
      <c r="A111" s="11">
        <v>15</v>
      </c>
      <c r="B111" s="12">
        <v>63362</v>
      </c>
      <c r="C111" s="3" t="s">
        <v>438</v>
      </c>
      <c r="D111" s="3" t="s">
        <v>105</v>
      </c>
      <c r="E111" s="16">
        <v>684.93</v>
      </c>
      <c r="F111" s="13">
        <v>123.01</v>
      </c>
      <c r="G111" s="17">
        <v>84253</v>
      </c>
      <c r="H111" s="11">
        <v>15</v>
      </c>
      <c r="I111" s="12">
        <v>10157</v>
      </c>
      <c r="J111" s="5">
        <v>1530492</v>
      </c>
      <c r="K111" s="15">
        <v>332</v>
      </c>
      <c r="L111" s="3" t="s">
        <v>438</v>
      </c>
      <c r="M111" s="3" t="s">
        <v>439</v>
      </c>
      <c r="N111" s="3" t="s">
        <v>102</v>
      </c>
      <c r="O111" s="17">
        <v>84253</v>
      </c>
    </row>
    <row r="112" spans="1:15" ht="15.75">
      <c r="A112" s="11">
        <v>15</v>
      </c>
      <c r="B112" s="12">
        <v>63370</v>
      </c>
      <c r="C112" s="3" t="s">
        <v>438</v>
      </c>
      <c r="D112" s="3" t="s">
        <v>106</v>
      </c>
      <c r="E112" s="16">
        <v>2066.6</v>
      </c>
      <c r="F112" s="13">
        <v>1</v>
      </c>
      <c r="G112" s="17">
        <v>2067</v>
      </c>
      <c r="H112" s="11">
        <v>15</v>
      </c>
      <c r="I112" s="12">
        <v>10157</v>
      </c>
      <c r="J112" s="5">
        <v>1530492</v>
      </c>
      <c r="K112" s="15">
        <v>332</v>
      </c>
      <c r="L112" s="3" t="s">
        <v>438</v>
      </c>
      <c r="M112" s="3" t="s">
        <v>439</v>
      </c>
      <c r="N112" s="3" t="s">
        <v>102</v>
      </c>
      <c r="O112" s="17">
        <v>2067</v>
      </c>
    </row>
    <row r="113" spans="1:15" ht="15.75">
      <c r="A113" s="11">
        <v>15</v>
      </c>
      <c r="B113" s="12">
        <v>63388</v>
      </c>
      <c r="C113" s="3" t="s">
        <v>438</v>
      </c>
      <c r="D113" s="3" t="s">
        <v>107</v>
      </c>
      <c r="E113" s="16">
        <v>3281.92</v>
      </c>
      <c r="F113" s="13">
        <v>4</v>
      </c>
      <c r="G113" s="17">
        <v>13128</v>
      </c>
      <c r="H113" s="11">
        <v>15</v>
      </c>
      <c r="I113" s="12">
        <v>10157</v>
      </c>
      <c r="J113" s="5">
        <v>1530492</v>
      </c>
      <c r="K113" s="15">
        <v>332</v>
      </c>
      <c r="L113" s="3" t="s">
        <v>438</v>
      </c>
      <c r="M113" s="3" t="s">
        <v>439</v>
      </c>
      <c r="N113" s="3" t="s">
        <v>102</v>
      </c>
      <c r="O113" s="17">
        <v>13128</v>
      </c>
    </row>
    <row r="114" spans="1:15" ht="15.75">
      <c r="A114" s="11">
        <v>15</v>
      </c>
      <c r="B114" s="12">
        <v>63412</v>
      </c>
      <c r="C114" s="3" t="s">
        <v>438</v>
      </c>
      <c r="D114" s="3" t="s">
        <v>108</v>
      </c>
      <c r="E114" s="16">
        <v>1207.11</v>
      </c>
      <c r="F114" s="13">
        <v>0.56</v>
      </c>
      <c r="G114" s="17">
        <v>676</v>
      </c>
      <c r="H114" s="11">
        <v>15</v>
      </c>
      <c r="I114" s="12">
        <v>10157</v>
      </c>
      <c r="J114" s="5">
        <v>1530492</v>
      </c>
      <c r="K114" s="15">
        <v>332</v>
      </c>
      <c r="L114" s="3" t="s">
        <v>438</v>
      </c>
      <c r="M114" s="3" t="s">
        <v>439</v>
      </c>
      <c r="N114" s="3" t="s">
        <v>102</v>
      </c>
      <c r="O114" s="17">
        <v>676</v>
      </c>
    </row>
    <row r="115" spans="1:15" ht="15.75">
      <c r="A115" s="11">
        <v>15</v>
      </c>
      <c r="B115" s="12">
        <v>63438</v>
      </c>
      <c r="C115" s="3" t="s">
        <v>438</v>
      </c>
      <c r="D115" s="3" t="s">
        <v>109</v>
      </c>
      <c r="E115" s="16">
        <v>911.49</v>
      </c>
      <c r="F115" s="13">
        <v>2.56</v>
      </c>
      <c r="G115" s="17">
        <v>2333</v>
      </c>
      <c r="H115" s="11">
        <v>15</v>
      </c>
      <c r="I115" s="12">
        <v>10157</v>
      </c>
      <c r="J115" s="5">
        <v>1530492</v>
      </c>
      <c r="K115" s="15">
        <v>332</v>
      </c>
      <c r="L115" s="3" t="s">
        <v>438</v>
      </c>
      <c r="M115" s="3" t="s">
        <v>439</v>
      </c>
      <c r="N115" s="3" t="s">
        <v>102</v>
      </c>
      <c r="O115" s="17">
        <v>2333</v>
      </c>
    </row>
    <row r="116" spans="1:15" ht="15.75">
      <c r="A116" s="11">
        <v>15</v>
      </c>
      <c r="B116" s="12">
        <v>63446</v>
      </c>
      <c r="C116" s="3" t="s">
        <v>438</v>
      </c>
      <c r="D116" s="3" t="s">
        <v>110</v>
      </c>
      <c r="E116" s="16">
        <v>0</v>
      </c>
      <c r="F116" s="13">
        <v>2</v>
      </c>
      <c r="G116" s="17">
        <v>0</v>
      </c>
      <c r="H116" s="11">
        <v>15</v>
      </c>
      <c r="I116" s="12">
        <v>10157</v>
      </c>
      <c r="J116" s="5">
        <v>1530492</v>
      </c>
      <c r="K116" s="15">
        <v>332</v>
      </c>
      <c r="L116" s="3" t="s">
        <v>438</v>
      </c>
      <c r="M116" s="3" t="s">
        <v>439</v>
      </c>
      <c r="N116" s="3" t="s">
        <v>102</v>
      </c>
      <c r="O116" s="17">
        <v>0</v>
      </c>
    </row>
    <row r="117" spans="1:15" ht="15.75">
      <c r="A117" s="11">
        <v>15</v>
      </c>
      <c r="B117" s="12">
        <v>63461</v>
      </c>
      <c r="C117" s="3" t="s">
        <v>438</v>
      </c>
      <c r="D117" s="3" t="s">
        <v>111</v>
      </c>
      <c r="E117" s="16">
        <v>615.33</v>
      </c>
      <c r="F117" s="13">
        <v>5.99</v>
      </c>
      <c r="G117" s="17">
        <v>3686</v>
      </c>
      <c r="H117" s="11">
        <v>15</v>
      </c>
      <c r="I117" s="12">
        <v>10157</v>
      </c>
      <c r="J117" s="5">
        <v>1530492</v>
      </c>
      <c r="K117" s="15">
        <v>332</v>
      </c>
      <c r="L117" s="3" t="s">
        <v>438</v>
      </c>
      <c r="M117" s="3" t="s">
        <v>439</v>
      </c>
      <c r="N117" s="3" t="s">
        <v>102</v>
      </c>
      <c r="O117" s="17">
        <v>3686</v>
      </c>
    </row>
    <row r="118" spans="1:15" ht="15.75">
      <c r="A118" s="11">
        <v>15</v>
      </c>
      <c r="B118" s="12">
        <v>63479</v>
      </c>
      <c r="C118" s="3" t="s">
        <v>438</v>
      </c>
      <c r="D118" s="3" t="s">
        <v>112</v>
      </c>
      <c r="E118" s="16">
        <v>1009.25</v>
      </c>
      <c r="F118" s="13">
        <v>34.47</v>
      </c>
      <c r="G118" s="17">
        <v>34789</v>
      </c>
      <c r="H118" s="11">
        <v>15</v>
      </c>
      <c r="I118" s="12">
        <v>10157</v>
      </c>
      <c r="J118" s="5">
        <v>1530492</v>
      </c>
      <c r="K118" s="15">
        <v>332</v>
      </c>
      <c r="L118" s="3" t="s">
        <v>438</v>
      </c>
      <c r="M118" s="3" t="s">
        <v>439</v>
      </c>
      <c r="N118" s="3" t="s">
        <v>102</v>
      </c>
      <c r="O118" s="17">
        <v>34789</v>
      </c>
    </row>
    <row r="119" spans="1:15" ht="15.75">
      <c r="A119" s="11">
        <v>15</v>
      </c>
      <c r="B119" s="12">
        <v>63487</v>
      </c>
      <c r="C119" s="3" t="s">
        <v>438</v>
      </c>
      <c r="D119" s="3" t="s">
        <v>113</v>
      </c>
      <c r="E119" s="16">
        <v>12459.2</v>
      </c>
      <c r="F119" s="13">
        <v>2</v>
      </c>
      <c r="G119" s="17">
        <v>11571</v>
      </c>
      <c r="H119" s="11">
        <v>15</v>
      </c>
      <c r="I119" s="12">
        <v>10157</v>
      </c>
      <c r="J119" s="5">
        <v>1530492</v>
      </c>
      <c r="K119" s="15">
        <v>332</v>
      </c>
      <c r="L119" s="3" t="s">
        <v>438</v>
      </c>
      <c r="M119" s="3" t="s">
        <v>439</v>
      </c>
      <c r="N119" s="3" t="s">
        <v>102</v>
      </c>
      <c r="O119" s="17">
        <v>11571</v>
      </c>
    </row>
    <row r="120" spans="1:15" ht="15.75">
      <c r="A120" s="11">
        <v>15</v>
      </c>
      <c r="B120" s="12">
        <v>63503</v>
      </c>
      <c r="C120" s="3" t="s">
        <v>438</v>
      </c>
      <c r="D120" s="3" t="s">
        <v>114</v>
      </c>
      <c r="E120" s="16">
        <v>366.27</v>
      </c>
      <c r="F120" s="13">
        <v>16.84</v>
      </c>
      <c r="G120" s="17">
        <v>6168</v>
      </c>
      <c r="H120" s="11">
        <v>15</v>
      </c>
      <c r="I120" s="12">
        <v>10157</v>
      </c>
      <c r="J120" s="5">
        <v>1530492</v>
      </c>
      <c r="K120" s="15">
        <v>332</v>
      </c>
      <c r="L120" s="3" t="s">
        <v>438</v>
      </c>
      <c r="M120" s="3" t="s">
        <v>439</v>
      </c>
      <c r="N120" s="3" t="s">
        <v>102</v>
      </c>
      <c r="O120" s="17">
        <v>6168</v>
      </c>
    </row>
    <row r="121" spans="1:15" ht="15.75">
      <c r="A121" s="11">
        <v>15</v>
      </c>
      <c r="B121" s="12">
        <v>63529</v>
      </c>
      <c r="C121" s="3" t="s">
        <v>438</v>
      </c>
      <c r="D121" s="3" t="s">
        <v>115</v>
      </c>
      <c r="E121" s="16">
        <v>2469.23</v>
      </c>
      <c r="F121" s="13">
        <v>171.47</v>
      </c>
      <c r="G121" s="17">
        <v>423399</v>
      </c>
      <c r="H121" s="11">
        <v>15</v>
      </c>
      <c r="I121" s="12">
        <v>10157</v>
      </c>
      <c r="J121" s="5">
        <v>1530492</v>
      </c>
      <c r="K121" s="15">
        <v>332</v>
      </c>
      <c r="L121" s="3" t="s">
        <v>438</v>
      </c>
      <c r="M121" s="3" t="s">
        <v>439</v>
      </c>
      <c r="N121" s="3" t="s">
        <v>102</v>
      </c>
      <c r="O121" s="17">
        <v>423399</v>
      </c>
    </row>
    <row r="122" spans="1:15" ht="15.75">
      <c r="A122" s="11">
        <v>15</v>
      </c>
      <c r="B122" s="12">
        <v>63545</v>
      </c>
      <c r="C122" s="3" t="s">
        <v>438</v>
      </c>
      <c r="D122" s="3" t="s">
        <v>116</v>
      </c>
      <c r="E122" s="16">
        <v>2001.14</v>
      </c>
      <c r="F122" s="13">
        <v>25.66</v>
      </c>
      <c r="G122" s="17">
        <v>51349</v>
      </c>
      <c r="H122" s="11">
        <v>15</v>
      </c>
      <c r="I122" s="12">
        <v>10157</v>
      </c>
      <c r="J122" s="5">
        <v>1530492</v>
      </c>
      <c r="K122" s="15">
        <v>332</v>
      </c>
      <c r="L122" s="3" t="s">
        <v>438</v>
      </c>
      <c r="M122" s="3" t="s">
        <v>439</v>
      </c>
      <c r="N122" s="3" t="s">
        <v>102</v>
      </c>
      <c r="O122" s="17">
        <v>51349</v>
      </c>
    </row>
    <row r="123" spans="1:15" ht="15.75">
      <c r="A123" s="11">
        <v>15</v>
      </c>
      <c r="B123" s="12">
        <v>63552</v>
      </c>
      <c r="C123" s="3" t="s">
        <v>438</v>
      </c>
      <c r="D123" s="3" t="s">
        <v>117</v>
      </c>
      <c r="E123" s="16">
        <v>1014.83</v>
      </c>
      <c r="F123" s="13">
        <v>12.99</v>
      </c>
      <c r="G123" s="17">
        <v>13183</v>
      </c>
      <c r="H123" s="11">
        <v>15</v>
      </c>
      <c r="I123" s="12">
        <v>10157</v>
      </c>
      <c r="J123" s="5">
        <v>1530492</v>
      </c>
      <c r="K123" s="15">
        <v>332</v>
      </c>
      <c r="L123" s="3" t="s">
        <v>438</v>
      </c>
      <c r="M123" s="3" t="s">
        <v>439</v>
      </c>
      <c r="N123" s="3" t="s">
        <v>102</v>
      </c>
      <c r="O123" s="17">
        <v>13183</v>
      </c>
    </row>
    <row r="124" spans="1:15" ht="15.75">
      <c r="A124" s="11">
        <v>15</v>
      </c>
      <c r="B124" s="12">
        <v>63560</v>
      </c>
      <c r="C124" s="3" t="s">
        <v>438</v>
      </c>
      <c r="D124" s="3" t="s">
        <v>118</v>
      </c>
      <c r="E124" s="16">
        <v>332.92</v>
      </c>
      <c r="F124" s="13">
        <v>3.91</v>
      </c>
      <c r="G124" s="17">
        <v>1302</v>
      </c>
      <c r="H124" s="11">
        <v>15</v>
      </c>
      <c r="I124" s="12">
        <v>10157</v>
      </c>
      <c r="J124" s="5">
        <v>1530492</v>
      </c>
      <c r="K124" s="15">
        <v>332</v>
      </c>
      <c r="L124" s="3" t="s">
        <v>438</v>
      </c>
      <c r="M124" s="3" t="s">
        <v>439</v>
      </c>
      <c r="N124" s="3" t="s">
        <v>102</v>
      </c>
      <c r="O124" s="17">
        <v>1302</v>
      </c>
    </row>
    <row r="125" spans="1:15" ht="15.75">
      <c r="A125" s="11">
        <v>15</v>
      </c>
      <c r="B125" s="12">
        <v>63578</v>
      </c>
      <c r="C125" s="3" t="s">
        <v>438</v>
      </c>
      <c r="D125" s="3" t="s">
        <v>119</v>
      </c>
      <c r="E125" s="16">
        <v>970.12</v>
      </c>
      <c r="F125" s="13">
        <v>2</v>
      </c>
      <c r="G125" s="17">
        <v>1940</v>
      </c>
      <c r="H125" s="11">
        <v>15</v>
      </c>
      <c r="I125" s="12">
        <v>10157</v>
      </c>
      <c r="J125" s="5">
        <v>1530492</v>
      </c>
      <c r="K125" s="15">
        <v>332</v>
      </c>
      <c r="L125" s="3" t="s">
        <v>438</v>
      </c>
      <c r="M125" s="3" t="s">
        <v>439</v>
      </c>
      <c r="N125" s="3" t="s">
        <v>102</v>
      </c>
      <c r="O125" s="17">
        <v>1940</v>
      </c>
    </row>
    <row r="126" spans="1:15" ht="15.75">
      <c r="A126" s="11">
        <v>15</v>
      </c>
      <c r="B126" s="12">
        <v>63586</v>
      </c>
      <c r="C126" s="3" t="s">
        <v>438</v>
      </c>
      <c r="D126" s="3" t="s">
        <v>120</v>
      </c>
      <c r="E126" s="16">
        <v>13645.35</v>
      </c>
      <c r="F126" s="13">
        <v>2</v>
      </c>
      <c r="G126" s="17">
        <v>11571</v>
      </c>
      <c r="H126" s="11">
        <v>15</v>
      </c>
      <c r="I126" s="12">
        <v>10157</v>
      </c>
      <c r="J126" s="5">
        <v>1530492</v>
      </c>
      <c r="K126" s="15">
        <v>332</v>
      </c>
      <c r="L126" s="3" t="s">
        <v>438</v>
      </c>
      <c r="M126" s="3" t="s">
        <v>439</v>
      </c>
      <c r="N126" s="3" t="s">
        <v>102</v>
      </c>
      <c r="O126" s="17">
        <v>11571</v>
      </c>
    </row>
    <row r="127" spans="1:15" ht="15.75">
      <c r="A127" s="11">
        <v>15</v>
      </c>
      <c r="B127" s="12">
        <v>63628</v>
      </c>
      <c r="C127" s="3" t="s">
        <v>438</v>
      </c>
      <c r="D127" s="3" t="s">
        <v>121</v>
      </c>
      <c r="E127" s="16">
        <v>936.84</v>
      </c>
      <c r="F127" s="13">
        <v>2</v>
      </c>
      <c r="G127" s="17">
        <v>1874</v>
      </c>
      <c r="H127" s="11">
        <v>15</v>
      </c>
      <c r="I127" s="12">
        <v>10157</v>
      </c>
      <c r="J127" s="5">
        <v>1530492</v>
      </c>
      <c r="K127" s="15">
        <v>332</v>
      </c>
      <c r="L127" s="3" t="s">
        <v>438</v>
      </c>
      <c r="M127" s="3" t="s">
        <v>439</v>
      </c>
      <c r="N127" s="3" t="s">
        <v>102</v>
      </c>
      <c r="O127" s="17">
        <v>1874</v>
      </c>
    </row>
    <row r="128" spans="1:15" ht="15.75">
      <c r="A128" s="11">
        <v>15</v>
      </c>
      <c r="B128" s="12">
        <v>63677</v>
      </c>
      <c r="C128" s="3" t="s">
        <v>438</v>
      </c>
      <c r="D128" s="3" t="s">
        <v>122</v>
      </c>
      <c r="E128" s="16">
        <v>5106.19</v>
      </c>
      <c r="F128" s="13">
        <v>16.49</v>
      </c>
      <c r="G128" s="17">
        <v>84201</v>
      </c>
      <c r="H128" s="11">
        <v>15</v>
      </c>
      <c r="I128" s="12">
        <v>10157</v>
      </c>
      <c r="J128" s="5">
        <v>1530492</v>
      </c>
      <c r="K128" s="15">
        <v>332</v>
      </c>
      <c r="L128" s="3" t="s">
        <v>438</v>
      </c>
      <c r="M128" s="3" t="s">
        <v>439</v>
      </c>
      <c r="N128" s="3" t="s">
        <v>102</v>
      </c>
      <c r="O128" s="17">
        <v>84201</v>
      </c>
    </row>
    <row r="129" spans="1:15" ht="15.75">
      <c r="A129" s="11">
        <v>15</v>
      </c>
      <c r="B129" s="12">
        <v>63685</v>
      </c>
      <c r="C129" s="3" t="s">
        <v>438</v>
      </c>
      <c r="D129" s="3" t="s">
        <v>123</v>
      </c>
      <c r="E129" s="16">
        <v>1749.76</v>
      </c>
      <c r="F129" s="13">
        <v>2.6</v>
      </c>
      <c r="G129" s="17">
        <v>4549</v>
      </c>
      <c r="H129" s="11">
        <v>15</v>
      </c>
      <c r="I129" s="12">
        <v>10157</v>
      </c>
      <c r="J129" s="5">
        <v>1530492</v>
      </c>
      <c r="K129" s="15">
        <v>332</v>
      </c>
      <c r="L129" s="3" t="s">
        <v>438</v>
      </c>
      <c r="M129" s="3" t="s">
        <v>439</v>
      </c>
      <c r="N129" s="3" t="s">
        <v>102</v>
      </c>
      <c r="O129" s="17">
        <v>4549</v>
      </c>
    </row>
    <row r="130" spans="1:15" ht="15.75">
      <c r="A130" s="11">
        <v>15</v>
      </c>
      <c r="B130" s="12">
        <v>63693</v>
      </c>
      <c r="C130" s="3" t="s">
        <v>438</v>
      </c>
      <c r="D130" s="3" t="s">
        <v>124</v>
      </c>
      <c r="E130" s="16">
        <v>763.05</v>
      </c>
      <c r="F130" s="13">
        <v>35.91</v>
      </c>
      <c r="G130" s="17">
        <v>27401</v>
      </c>
      <c r="H130" s="11">
        <v>15</v>
      </c>
      <c r="I130" s="12">
        <v>10157</v>
      </c>
      <c r="J130" s="5">
        <v>1530492</v>
      </c>
      <c r="K130" s="15">
        <v>332</v>
      </c>
      <c r="L130" s="3" t="s">
        <v>438</v>
      </c>
      <c r="M130" s="3" t="s">
        <v>439</v>
      </c>
      <c r="N130" s="3" t="s">
        <v>102</v>
      </c>
      <c r="O130" s="17">
        <v>27401</v>
      </c>
    </row>
    <row r="131" spans="1:15" ht="15.75">
      <c r="A131" s="11">
        <v>15</v>
      </c>
      <c r="B131" s="12">
        <v>63750</v>
      </c>
      <c r="C131" s="3" t="s">
        <v>438</v>
      </c>
      <c r="D131" s="3" t="s">
        <v>125</v>
      </c>
      <c r="E131" s="16">
        <v>1071.96</v>
      </c>
      <c r="F131" s="13">
        <v>74.81</v>
      </c>
      <c r="G131" s="17">
        <v>80193</v>
      </c>
      <c r="H131" s="11">
        <v>15</v>
      </c>
      <c r="I131" s="12">
        <v>10157</v>
      </c>
      <c r="J131" s="5">
        <v>1530492</v>
      </c>
      <c r="K131" s="15">
        <v>332</v>
      </c>
      <c r="L131" s="3" t="s">
        <v>438</v>
      </c>
      <c r="M131" s="3" t="s">
        <v>439</v>
      </c>
      <c r="N131" s="3" t="s">
        <v>102</v>
      </c>
      <c r="O131" s="17">
        <v>80193</v>
      </c>
    </row>
    <row r="132" spans="1:15" ht="15.75">
      <c r="A132" s="11">
        <v>15</v>
      </c>
      <c r="B132" s="12">
        <v>63776</v>
      </c>
      <c r="C132" s="3" t="s">
        <v>438</v>
      </c>
      <c r="D132" s="3" t="s">
        <v>126</v>
      </c>
      <c r="E132" s="16">
        <v>2337</v>
      </c>
      <c r="F132" s="13">
        <v>4.9</v>
      </c>
      <c r="G132" s="17">
        <v>11451</v>
      </c>
      <c r="H132" s="11">
        <v>15</v>
      </c>
      <c r="I132" s="12">
        <v>10157</v>
      </c>
      <c r="J132" s="5">
        <v>1530492</v>
      </c>
      <c r="K132" s="15">
        <v>332</v>
      </c>
      <c r="L132" s="3" t="s">
        <v>438</v>
      </c>
      <c r="M132" s="3" t="s">
        <v>439</v>
      </c>
      <c r="N132" s="3" t="s">
        <v>102</v>
      </c>
      <c r="O132" s="17">
        <v>11451</v>
      </c>
    </row>
    <row r="133" spans="1:15" ht="15.75">
      <c r="A133" s="11">
        <v>15</v>
      </c>
      <c r="B133" s="12">
        <v>63784</v>
      </c>
      <c r="C133" s="3" t="s">
        <v>438</v>
      </c>
      <c r="D133" s="3" t="s">
        <v>127</v>
      </c>
      <c r="E133" s="16">
        <v>1475.81</v>
      </c>
      <c r="F133" s="13">
        <v>2.83</v>
      </c>
      <c r="G133" s="17">
        <v>4177</v>
      </c>
      <c r="H133" s="11">
        <v>15</v>
      </c>
      <c r="I133" s="12">
        <v>10157</v>
      </c>
      <c r="J133" s="5">
        <v>1530492</v>
      </c>
      <c r="K133" s="15">
        <v>332</v>
      </c>
      <c r="L133" s="3" t="s">
        <v>438</v>
      </c>
      <c r="M133" s="3" t="s">
        <v>439</v>
      </c>
      <c r="N133" s="3" t="s">
        <v>102</v>
      </c>
      <c r="O133" s="17">
        <v>4177</v>
      </c>
    </row>
    <row r="134" spans="1:15" ht="15.75">
      <c r="A134" s="11">
        <v>15</v>
      </c>
      <c r="B134" s="12">
        <v>63792</v>
      </c>
      <c r="C134" s="3" t="s">
        <v>438</v>
      </c>
      <c r="D134" s="3" t="s">
        <v>128</v>
      </c>
      <c r="E134" s="16">
        <v>2902.53</v>
      </c>
      <c r="F134" s="13">
        <v>34.51</v>
      </c>
      <c r="G134" s="17">
        <v>100166</v>
      </c>
      <c r="H134" s="11">
        <v>15</v>
      </c>
      <c r="I134" s="12">
        <v>10157</v>
      </c>
      <c r="J134" s="5">
        <v>1530492</v>
      </c>
      <c r="K134" s="15">
        <v>332</v>
      </c>
      <c r="L134" s="3" t="s">
        <v>438</v>
      </c>
      <c r="M134" s="3" t="s">
        <v>439</v>
      </c>
      <c r="N134" s="3" t="s">
        <v>102</v>
      </c>
      <c r="O134" s="17">
        <v>100166</v>
      </c>
    </row>
    <row r="135" spans="1:15" ht="15.75">
      <c r="A135" s="11">
        <v>15</v>
      </c>
      <c r="B135" s="12">
        <v>63800</v>
      </c>
      <c r="C135" s="3" t="s">
        <v>438</v>
      </c>
      <c r="D135" s="3" t="s">
        <v>129</v>
      </c>
      <c r="E135" s="16">
        <v>3181.72</v>
      </c>
      <c r="F135" s="13">
        <v>16.59</v>
      </c>
      <c r="G135" s="17">
        <v>52785</v>
      </c>
      <c r="H135" s="11">
        <v>15</v>
      </c>
      <c r="I135" s="12">
        <v>10157</v>
      </c>
      <c r="J135" s="5">
        <v>1530492</v>
      </c>
      <c r="K135" s="15">
        <v>332</v>
      </c>
      <c r="L135" s="3" t="s">
        <v>438</v>
      </c>
      <c r="M135" s="3" t="s">
        <v>439</v>
      </c>
      <c r="N135" s="3" t="s">
        <v>102</v>
      </c>
      <c r="O135" s="17">
        <v>52785</v>
      </c>
    </row>
    <row r="136" spans="1:15" ht="15.75">
      <c r="A136" s="11">
        <v>15</v>
      </c>
      <c r="B136" s="12">
        <v>63818</v>
      </c>
      <c r="C136" s="3" t="s">
        <v>438</v>
      </c>
      <c r="D136" s="3" t="s">
        <v>130</v>
      </c>
      <c r="E136" s="16">
        <v>11630.56</v>
      </c>
      <c r="F136" s="13">
        <v>1</v>
      </c>
      <c r="G136" s="17">
        <v>5786</v>
      </c>
      <c r="H136" s="11">
        <v>15</v>
      </c>
      <c r="I136" s="12">
        <v>10157</v>
      </c>
      <c r="J136" s="5">
        <v>1530492</v>
      </c>
      <c r="K136" s="15">
        <v>332</v>
      </c>
      <c r="L136" s="3" t="s">
        <v>438</v>
      </c>
      <c r="M136" s="3" t="s">
        <v>439</v>
      </c>
      <c r="N136" s="3" t="s">
        <v>102</v>
      </c>
      <c r="O136" s="17">
        <v>5786</v>
      </c>
    </row>
    <row r="137" spans="1:15" ht="15.75">
      <c r="A137" s="11">
        <v>15</v>
      </c>
      <c r="B137" s="12">
        <v>63826</v>
      </c>
      <c r="C137" s="3" t="s">
        <v>438</v>
      </c>
      <c r="D137" s="3" t="s">
        <v>131</v>
      </c>
      <c r="E137" s="16">
        <v>1728.74</v>
      </c>
      <c r="F137" s="13">
        <v>349.32</v>
      </c>
      <c r="G137" s="17">
        <v>603883</v>
      </c>
      <c r="H137" s="11">
        <v>15</v>
      </c>
      <c r="I137" s="12">
        <v>10157</v>
      </c>
      <c r="J137" s="5">
        <v>1530492</v>
      </c>
      <c r="K137" s="15">
        <v>332</v>
      </c>
      <c r="L137" s="3" t="s">
        <v>438</v>
      </c>
      <c r="M137" s="3" t="s">
        <v>439</v>
      </c>
      <c r="N137" s="3" t="s">
        <v>102</v>
      </c>
      <c r="O137" s="17">
        <v>603883</v>
      </c>
    </row>
    <row r="138" spans="1:15" ht="15.75">
      <c r="A138" s="11">
        <v>15</v>
      </c>
      <c r="B138" s="12">
        <v>63842</v>
      </c>
      <c r="C138" s="3" t="s">
        <v>438</v>
      </c>
      <c r="D138" s="3" t="s">
        <v>132</v>
      </c>
      <c r="E138" s="16">
        <v>641.03</v>
      </c>
      <c r="F138" s="13">
        <v>4.58</v>
      </c>
      <c r="G138" s="17">
        <v>2936</v>
      </c>
      <c r="H138" s="11">
        <v>15</v>
      </c>
      <c r="I138" s="12">
        <v>10157</v>
      </c>
      <c r="J138" s="5">
        <v>1530492</v>
      </c>
      <c r="K138" s="15">
        <v>332</v>
      </c>
      <c r="L138" s="3" t="s">
        <v>438</v>
      </c>
      <c r="M138" s="3" t="s">
        <v>439</v>
      </c>
      <c r="N138" s="3" t="s">
        <v>102</v>
      </c>
      <c r="O138" s="17">
        <v>2936</v>
      </c>
    </row>
    <row r="139" spans="1:15" ht="15.75">
      <c r="A139" s="11">
        <v>15</v>
      </c>
      <c r="B139" s="12">
        <v>73544</v>
      </c>
      <c r="C139" s="3" t="s">
        <v>438</v>
      </c>
      <c r="D139" s="3" t="s">
        <v>133</v>
      </c>
      <c r="E139" s="16">
        <v>2085.4</v>
      </c>
      <c r="F139" s="13">
        <v>9.25</v>
      </c>
      <c r="G139" s="17">
        <v>19290</v>
      </c>
      <c r="H139" s="11">
        <v>15</v>
      </c>
      <c r="I139" s="12">
        <v>10157</v>
      </c>
      <c r="J139" s="5">
        <v>1530492</v>
      </c>
      <c r="K139" s="15">
        <v>332</v>
      </c>
      <c r="L139" s="3" t="s">
        <v>438</v>
      </c>
      <c r="M139" s="3" t="s">
        <v>439</v>
      </c>
      <c r="N139" s="3" t="s">
        <v>102</v>
      </c>
      <c r="O139" s="17">
        <v>19290</v>
      </c>
    </row>
    <row r="140" spans="1:15" ht="15.75">
      <c r="A140" s="11">
        <v>15</v>
      </c>
      <c r="B140" s="12">
        <v>73742</v>
      </c>
      <c r="C140" s="3" t="s">
        <v>438</v>
      </c>
      <c r="D140" s="3" t="s">
        <v>134</v>
      </c>
      <c r="E140" s="16">
        <v>986.17</v>
      </c>
      <c r="F140" s="13">
        <v>1</v>
      </c>
      <c r="G140" s="17">
        <v>986</v>
      </c>
      <c r="H140" s="11">
        <v>15</v>
      </c>
      <c r="I140" s="12">
        <v>10157</v>
      </c>
      <c r="J140" s="5">
        <v>1530492</v>
      </c>
      <c r="K140" s="15">
        <v>332</v>
      </c>
      <c r="L140" s="3" t="s">
        <v>438</v>
      </c>
      <c r="M140" s="3" t="s">
        <v>439</v>
      </c>
      <c r="N140" s="3" t="s">
        <v>102</v>
      </c>
      <c r="O140" s="17">
        <v>986</v>
      </c>
    </row>
    <row r="141" spans="1:15" ht="15.75">
      <c r="A141" s="11">
        <v>15</v>
      </c>
      <c r="B141" s="12">
        <v>75168</v>
      </c>
      <c r="C141" s="3" t="s">
        <v>438</v>
      </c>
      <c r="D141" s="3" t="s">
        <v>135</v>
      </c>
      <c r="E141" s="16">
        <v>3921.15</v>
      </c>
      <c r="F141" s="13">
        <v>59.17</v>
      </c>
      <c r="G141" s="17">
        <v>232014</v>
      </c>
      <c r="H141" s="11">
        <v>15</v>
      </c>
      <c r="I141" s="12">
        <v>10157</v>
      </c>
      <c r="J141" s="5">
        <v>1530492</v>
      </c>
      <c r="K141" s="15">
        <v>332</v>
      </c>
      <c r="L141" s="3" t="s">
        <v>438</v>
      </c>
      <c r="M141" s="3" t="s">
        <v>439</v>
      </c>
      <c r="N141" s="3" t="s">
        <v>102</v>
      </c>
      <c r="O141" s="17">
        <v>232014</v>
      </c>
    </row>
    <row r="142" spans="1:15" ht="15.75">
      <c r="A142" s="11">
        <v>19</v>
      </c>
      <c r="B142" s="12">
        <v>64501</v>
      </c>
      <c r="C142" s="3" t="s">
        <v>440</v>
      </c>
      <c r="D142" s="3" t="s">
        <v>136</v>
      </c>
      <c r="E142" s="16">
        <v>741.84</v>
      </c>
      <c r="F142" s="13">
        <v>1</v>
      </c>
      <c r="G142" s="17">
        <v>742</v>
      </c>
      <c r="H142" s="11">
        <v>15</v>
      </c>
      <c r="I142" s="12">
        <v>10157</v>
      </c>
      <c r="J142" s="5">
        <v>1530492</v>
      </c>
      <c r="K142" s="15">
        <v>332</v>
      </c>
      <c r="L142" s="3" t="s">
        <v>438</v>
      </c>
      <c r="M142" s="3" t="s">
        <v>439</v>
      </c>
      <c r="N142" s="3" t="s">
        <v>102</v>
      </c>
      <c r="O142" s="17">
        <v>742</v>
      </c>
    </row>
    <row r="143" spans="1:15" ht="15.75">
      <c r="A143" s="11">
        <v>42</v>
      </c>
      <c r="B143" s="12">
        <v>69229</v>
      </c>
      <c r="C143" s="3" t="s">
        <v>489</v>
      </c>
      <c r="D143" s="3" t="s">
        <v>137</v>
      </c>
      <c r="E143" s="16">
        <v>1516.2</v>
      </c>
      <c r="F143" s="13">
        <v>1</v>
      </c>
      <c r="G143" s="17">
        <v>1516</v>
      </c>
      <c r="H143" s="11">
        <v>15</v>
      </c>
      <c r="I143" s="12">
        <v>10157</v>
      </c>
      <c r="J143" s="5">
        <v>1530492</v>
      </c>
      <c r="K143" s="15">
        <v>332</v>
      </c>
      <c r="L143" s="3" t="s">
        <v>438</v>
      </c>
      <c r="M143" s="3" t="s">
        <v>439</v>
      </c>
      <c r="N143" s="3" t="s">
        <v>102</v>
      </c>
      <c r="O143" s="17">
        <v>1516</v>
      </c>
    </row>
    <row r="144" spans="1:15" ht="15.75">
      <c r="A144" s="11">
        <v>42</v>
      </c>
      <c r="B144" s="12">
        <v>75010</v>
      </c>
      <c r="C144" s="3" t="s">
        <v>489</v>
      </c>
      <c r="D144" s="3" t="s">
        <v>138</v>
      </c>
      <c r="E144" s="16">
        <v>5452.69</v>
      </c>
      <c r="F144" s="13">
        <v>2.19</v>
      </c>
      <c r="G144" s="17">
        <v>11941</v>
      </c>
      <c r="H144" s="11">
        <v>15</v>
      </c>
      <c r="I144" s="12">
        <v>10157</v>
      </c>
      <c r="J144" s="5">
        <v>1530492</v>
      </c>
      <c r="K144" s="15">
        <v>332</v>
      </c>
      <c r="L144" s="3" t="s">
        <v>438</v>
      </c>
      <c r="M144" s="3" t="s">
        <v>439</v>
      </c>
      <c r="N144" s="3" t="s">
        <v>102</v>
      </c>
      <c r="O144" s="17">
        <v>11941</v>
      </c>
    </row>
    <row r="145" spans="1:15" ht="15.75">
      <c r="A145" s="11">
        <v>54</v>
      </c>
      <c r="B145" s="12">
        <v>71951</v>
      </c>
      <c r="C145" s="3" t="s">
        <v>441</v>
      </c>
      <c r="D145" s="3" t="s">
        <v>139</v>
      </c>
      <c r="E145" s="16">
        <v>4626.26</v>
      </c>
      <c r="F145" s="13">
        <v>2</v>
      </c>
      <c r="G145" s="17">
        <v>9253</v>
      </c>
      <c r="H145" s="11">
        <v>15</v>
      </c>
      <c r="I145" s="12">
        <v>10157</v>
      </c>
      <c r="J145" s="5">
        <v>1530492</v>
      </c>
      <c r="K145" s="15">
        <v>332</v>
      </c>
      <c r="L145" s="3" t="s">
        <v>438</v>
      </c>
      <c r="M145" s="3" t="s">
        <v>439</v>
      </c>
      <c r="N145" s="3" t="s">
        <v>102</v>
      </c>
      <c r="O145" s="17">
        <v>9253</v>
      </c>
    </row>
    <row r="146" spans="1:15" ht="15.75">
      <c r="A146" s="11"/>
      <c r="B146" s="12"/>
      <c r="C146" s="3"/>
      <c r="D146" s="3"/>
      <c r="E146" s="16"/>
      <c r="F146" s="13"/>
      <c r="G146" s="17"/>
      <c r="H146" s="11"/>
      <c r="I146" s="12"/>
      <c r="J146" s="6" t="s">
        <v>140</v>
      </c>
      <c r="K146" s="15"/>
      <c r="L146" s="3"/>
      <c r="M146" s="3"/>
      <c r="N146" s="3"/>
      <c r="O146" s="19">
        <f>SUBTOTAL(9,O108:O145)</f>
        <v>2073365</v>
      </c>
    </row>
    <row r="147" spans="1:15" ht="15.75">
      <c r="A147" s="11">
        <v>19</v>
      </c>
      <c r="B147" s="12">
        <v>64881</v>
      </c>
      <c r="C147" s="3" t="s">
        <v>440</v>
      </c>
      <c r="D147" s="3" t="s">
        <v>141</v>
      </c>
      <c r="E147" s="16">
        <v>3008.77</v>
      </c>
      <c r="F147" s="13">
        <v>1.18</v>
      </c>
      <c r="G147" s="17">
        <v>3550</v>
      </c>
      <c r="H147" s="11">
        <v>19</v>
      </c>
      <c r="I147" s="12">
        <v>10199</v>
      </c>
      <c r="J147" s="5">
        <v>1996008</v>
      </c>
      <c r="K147" s="15">
        <v>124</v>
      </c>
      <c r="L147" s="3" t="s">
        <v>440</v>
      </c>
      <c r="M147" s="3" t="s">
        <v>442</v>
      </c>
      <c r="N147" s="3" t="s">
        <v>142</v>
      </c>
      <c r="O147" s="17">
        <v>3550</v>
      </c>
    </row>
    <row r="148" spans="1:15" ht="15.75">
      <c r="A148" s="11">
        <v>19</v>
      </c>
      <c r="B148" s="12">
        <v>64907</v>
      </c>
      <c r="C148" s="3" t="s">
        <v>440</v>
      </c>
      <c r="D148" s="3" t="s">
        <v>143</v>
      </c>
      <c r="E148" s="16">
        <v>624.24</v>
      </c>
      <c r="F148" s="13">
        <v>5.09</v>
      </c>
      <c r="G148" s="17">
        <v>3177</v>
      </c>
      <c r="H148" s="11">
        <v>19</v>
      </c>
      <c r="I148" s="12">
        <v>10199</v>
      </c>
      <c r="J148" s="5">
        <v>1996008</v>
      </c>
      <c r="K148" s="15">
        <v>124</v>
      </c>
      <c r="L148" s="3" t="s">
        <v>440</v>
      </c>
      <c r="M148" s="3" t="s">
        <v>442</v>
      </c>
      <c r="N148" s="3" t="s">
        <v>142</v>
      </c>
      <c r="O148" s="17">
        <v>3177</v>
      </c>
    </row>
    <row r="149" spans="1:15" ht="15.75">
      <c r="A149" s="11">
        <v>19</v>
      </c>
      <c r="B149" s="12">
        <v>65128</v>
      </c>
      <c r="C149" s="3" t="s">
        <v>440</v>
      </c>
      <c r="D149" s="3" t="s">
        <v>144</v>
      </c>
      <c r="E149" s="16">
        <v>1211.05</v>
      </c>
      <c r="F149" s="13">
        <v>3.81</v>
      </c>
      <c r="G149" s="17">
        <v>4614</v>
      </c>
      <c r="H149" s="11">
        <v>19</v>
      </c>
      <c r="I149" s="12">
        <v>10199</v>
      </c>
      <c r="J149" s="5">
        <v>1996008</v>
      </c>
      <c r="K149" s="15">
        <v>124</v>
      </c>
      <c r="L149" s="3" t="s">
        <v>440</v>
      </c>
      <c r="M149" s="3" t="s">
        <v>442</v>
      </c>
      <c r="N149" s="3" t="s">
        <v>142</v>
      </c>
      <c r="O149" s="17">
        <v>4614</v>
      </c>
    </row>
    <row r="150" spans="1:15" ht="15.75">
      <c r="A150" s="11">
        <v>19</v>
      </c>
      <c r="B150" s="12">
        <v>73437</v>
      </c>
      <c r="C150" s="3" t="s">
        <v>440</v>
      </c>
      <c r="D150" s="3" t="s">
        <v>145</v>
      </c>
      <c r="E150" s="16">
        <v>690.8</v>
      </c>
      <c r="F150" s="13">
        <v>67.1</v>
      </c>
      <c r="G150" s="17">
        <v>46353</v>
      </c>
      <c r="H150" s="11">
        <v>19</v>
      </c>
      <c r="I150" s="12">
        <v>10199</v>
      </c>
      <c r="J150" s="5">
        <v>1996008</v>
      </c>
      <c r="K150" s="15">
        <v>124</v>
      </c>
      <c r="L150" s="3" t="s">
        <v>440</v>
      </c>
      <c r="M150" s="3" t="s">
        <v>442</v>
      </c>
      <c r="N150" s="3" t="s">
        <v>142</v>
      </c>
      <c r="O150" s="17">
        <v>46353</v>
      </c>
    </row>
    <row r="151" spans="1:15" ht="15.75">
      <c r="A151" s="11">
        <v>19</v>
      </c>
      <c r="B151" s="12">
        <v>73445</v>
      </c>
      <c r="C151" s="3" t="s">
        <v>440</v>
      </c>
      <c r="D151" s="3" t="s">
        <v>146</v>
      </c>
      <c r="E151" s="16">
        <v>839.35</v>
      </c>
      <c r="F151" s="13">
        <v>1.23</v>
      </c>
      <c r="G151" s="17">
        <v>1032</v>
      </c>
      <c r="H151" s="11">
        <v>19</v>
      </c>
      <c r="I151" s="12">
        <v>10199</v>
      </c>
      <c r="J151" s="5">
        <v>1996008</v>
      </c>
      <c r="K151" s="15">
        <v>124</v>
      </c>
      <c r="L151" s="3" t="s">
        <v>440</v>
      </c>
      <c r="M151" s="3" t="s">
        <v>442</v>
      </c>
      <c r="N151" s="3" t="s">
        <v>142</v>
      </c>
      <c r="O151" s="17">
        <v>1032</v>
      </c>
    </row>
    <row r="152" spans="1:15" ht="15.75">
      <c r="A152" s="11">
        <v>19</v>
      </c>
      <c r="B152" s="12">
        <v>73452</v>
      </c>
      <c r="C152" s="3" t="s">
        <v>440</v>
      </c>
      <c r="D152" s="3" t="s">
        <v>147</v>
      </c>
      <c r="E152" s="16">
        <v>959.36</v>
      </c>
      <c r="F152" s="13">
        <v>0.17</v>
      </c>
      <c r="G152" s="17">
        <v>163</v>
      </c>
      <c r="H152" s="11">
        <v>19</v>
      </c>
      <c r="I152" s="12">
        <v>10199</v>
      </c>
      <c r="J152" s="5">
        <v>1996008</v>
      </c>
      <c r="K152" s="15">
        <v>124</v>
      </c>
      <c r="L152" s="3" t="s">
        <v>440</v>
      </c>
      <c r="M152" s="3" t="s">
        <v>442</v>
      </c>
      <c r="N152" s="3" t="s">
        <v>142</v>
      </c>
      <c r="O152" s="17">
        <v>163</v>
      </c>
    </row>
    <row r="153" spans="1:15" ht="15.75">
      <c r="A153" s="11">
        <v>19</v>
      </c>
      <c r="B153" s="12">
        <v>73460</v>
      </c>
      <c r="C153" s="3" t="s">
        <v>440</v>
      </c>
      <c r="D153" s="3" t="s">
        <v>148</v>
      </c>
      <c r="E153" s="16">
        <v>1210.89</v>
      </c>
      <c r="F153" s="13">
        <v>0.48</v>
      </c>
      <c r="G153" s="17">
        <v>581</v>
      </c>
      <c r="H153" s="11">
        <v>19</v>
      </c>
      <c r="I153" s="12">
        <v>10199</v>
      </c>
      <c r="J153" s="5">
        <v>1996008</v>
      </c>
      <c r="K153" s="15">
        <v>124</v>
      </c>
      <c r="L153" s="3" t="s">
        <v>440</v>
      </c>
      <c r="M153" s="3" t="s">
        <v>442</v>
      </c>
      <c r="N153" s="3" t="s">
        <v>142</v>
      </c>
      <c r="O153" s="17">
        <v>581</v>
      </c>
    </row>
    <row r="154" spans="1:15" ht="15.75">
      <c r="A154" s="11">
        <v>19</v>
      </c>
      <c r="B154" s="12">
        <v>75713</v>
      </c>
      <c r="C154" s="3" t="s">
        <v>440</v>
      </c>
      <c r="D154" s="3" t="s">
        <v>149</v>
      </c>
      <c r="E154" s="16">
        <v>1203.32</v>
      </c>
      <c r="F154" s="13">
        <v>0.81</v>
      </c>
      <c r="G154" s="17">
        <v>975</v>
      </c>
      <c r="H154" s="11">
        <v>19</v>
      </c>
      <c r="I154" s="12">
        <v>10199</v>
      </c>
      <c r="J154" s="5">
        <v>1996008</v>
      </c>
      <c r="K154" s="15">
        <v>124</v>
      </c>
      <c r="L154" s="3" t="s">
        <v>440</v>
      </c>
      <c r="M154" s="3" t="s">
        <v>442</v>
      </c>
      <c r="N154" s="3" t="s">
        <v>142</v>
      </c>
      <c r="O154" s="17">
        <v>975</v>
      </c>
    </row>
    <row r="155" spans="1:15" ht="15.75">
      <c r="A155" s="11">
        <v>36</v>
      </c>
      <c r="B155" s="12">
        <v>67652</v>
      </c>
      <c r="C155" s="3" t="s">
        <v>443</v>
      </c>
      <c r="D155" s="3" t="s">
        <v>150</v>
      </c>
      <c r="E155" s="16">
        <v>1080.5</v>
      </c>
      <c r="F155" s="13">
        <v>1.04</v>
      </c>
      <c r="G155" s="17">
        <v>1124</v>
      </c>
      <c r="H155" s="11">
        <v>19</v>
      </c>
      <c r="I155" s="12">
        <v>10199</v>
      </c>
      <c r="J155" s="5">
        <v>1996008</v>
      </c>
      <c r="K155" s="15">
        <v>124</v>
      </c>
      <c r="L155" s="3" t="s">
        <v>440</v>
      </c>
      <c r="M155" s="3" t="s">
        <v>442</v>
      </c>
      <c r="N155" s="3" t="s">
        <v>142</v>
      </c>
      <c r="O155" s="17">
        <v>1124</v>
      </c>
    </row>
    <row r="156" spans="1:15" ht="15.75">
      <c r="A156" s="11">
        <v>19</v>
      </c>
      <c r="B156" s="12">
        <v>64212</v>
      </c>
      <c r="C156" s="3" t="s">
        <v>440</v>
      </c>
      <c r="D156" s="3" t="s">
        <v>151</v>
      </c>
      <c r="E156" s="16">
        <v>746.53</v>
      </c>
      <c r="F156" s="13">
        <v>0.1</v>
      </c>
      <c r="G156" s="17">
        <v>75</v>
      </c>
      <c r="H156" s="11">
        <v>19</v>
      </c>
      <c r="I156" s="12">
        <v>10199</v>
      </c>
      <c r="J156" s="5">
        <v>1996008</v>
      </c>
      <c r="K156" s="15">
        <v>124</v>
      </c>
      <c r="L156" s="3" t="s">
        <v>440</v>
      </c>
      <c r="M156" s="3" t="s">
        <v>442</v>
      </c>
      <c r="N156" s="3" t="s">
        <v>142</v>
      </c>
      <c r="O156" s="17">
        <v>75</v>
      </c>
    </row>
    <row r="157" spans="1:15" ht="15.75">
      <c r="A157" s="11">
        <v>19</v>
      </c>
      <c r="B157" s="12">
        <v>64246</v>
      </c>
      <c r="C157" s="3" t="s">
        <v>440</v>
      </c>
      <c r="D157" s="3" t="s">
        <v>152</v>
      </c>
      <c r="E157" s="16">
        <v>667.98</v>
      </c>
      <c r="F157" s="13">
        <v>0.62</v>
      </c>
      <c r="G157" s="17">
        <v>414</v>
      </c>
      <c r="H157" s="11">
        <v>19</v>
      </c>
      <c r="I157" s="12">
        <v>10199</v>
      </c>
      <c r="J157" s="5">
        <v>1996008</v>
      </c>
      <c r="K157" s="15">
        <v>124</v>
      </c>
      <c r="L157" s="3" t="s">
        <v>440</v>
      </c>
      <c r="M157" s="3" t="s">
        <v>442</v>
      </c>
      <c r="N157" s="3" t="s">
        <v>142</v>
      </c>
      <c r="O157" s="17">
        <v>414</v>
      </c>
    </row>
    <row r="158" spans="1:15" ht="15.75">
      <c r="A158" s="11">
        <v>19</v>
      </c>
      <c r="B158" s="12">
        <v>64287</v>
      </c>
      <c r="C158" s="3" t="s">
        <v>440</v>
      </c>
      <c r="D158" s="3" t="s">
        <v>153</v>
      </c>
      <c r="E158" s="16">
        <v>323.29</v>
      </c>
      <c r="F158" s="13">
        <v>0.9</v>
      </c>
      <c r="G158" s="17">
        <v>291</v>
      </c>
      <c r="H158" s="11">
        <v>19</v>
      </c>
      <c r="I158" s="12">
        <v>10199</v>
      </c>
      <c r="J158" s="5">
        <v>1996008</v>
      </c>
      <c r="K158" s="15">
        <v>124</v>
      </c>
      <c r="L158" s="3" t="s">
        <v>440</v>
      </c>
      <c r="M158" s="3" t="s">
        <v>442</v>
      </c>
      <c r="N158" s="3" t="s">
        <v>142</v>
      </c>
      <c r="O158" s="17">
        <v>291</v>
      </c>
    </row>
    <row r="159" spans="1:15" ht="15.75">
      <c r="A159" s="11">
        <v>19</v>
      </c>
      <c r="B159" s="12">
        <v>64329</v>
      </c>
      <c r="C159" s="3" t="s">
        <v>440</v>
      </c>
      <c r="D159" s="3" t="s">
        <v>154</v>
      </c>
      <c r="E159" s="16">
        <v>1159.08</v>
      </c>
      <c r="F159" s="13">
        <v>0.07</v>
      </c>
      <c r="G159" s="17">
        <v>81</v>
      </c>
      <c r="H159" s="11">
        <v>19</v>
      </c>
      <c r="I159" s="12">
        <v>10199</v>
      </c>
      <c r="J159" s="5">
        <v>1996008</v>
      </c>
      <c r="K159" s="15">
        <v>124</v>
      </c>
      <c r="L159" s="3" t="s">
        <v>440</v>
      </c>
      <c r="M159" s="3" t="s">
        <v>442</v>
      </c>
      <c r="N159" s="3" t="s">
        <v>142</v>
      </c>
      <c r="O159" s="17">
        <v>81</v>
      </c>
    </row>
    <row r="160" spans="1:15" ht="15.75">
      <c r="A160" s="11">
        <v>19</v>
      </c>
      <c r="B160" s="12">
        <v>64337</v>
      </c>
      <c r="C160" s="3" t="s">
        <v>440</v>
      </c>
      <c r="D160" s="3" t="s">
        <v>155</v>
      </c>
      <c r="E160" s="16">
        <v>1801.88</v>
      </c>
      <c r="F160" s="13">
        <v>1.33</v>
      </c>
      <c r="G160" s="17">
        <v>2397</v>
      </c>
      <c r="H160" s="11">
        <v>19</v>
      </c>
      <c r="I160" s="12">
        <v>10199</v>
      </c>
      <c r="J160" s="5">
        <v>1996008</v>
      </c>
      <c r="K160" s="15">
        <v>124</v>
      </c>
      <c r="L160" s="3" t="s">
        <v>440</v>
      </c>
      <c r="M160" s="3" t="s">
        <v>442</v>
      </c>
      <c r="N160" s="3" t="s">
        <v>142</v>
      </c>
      <c r="O160" s="17">
        <v>2397</v>
      </c>
    </row>
    <row r="161" spans="1:15" ht="15.75">
      <c r="A161" s="11">
        <v>19</v>
      </c>
      <c r="B161" s="12">
        <v>64352</v>
      </c>
      <c r="C161" s="3" t="s">
        <v>440</v>
      </c>
      <c r="D161" s="3" t="s">
        <v>156</v>
      </c>
      <c r="E161" s="16">
        <v>2086.16</v>
      </c>
      <c r="F161" s="13">
        <v>3.76</v>
      </c>
      <c r="G161" s="17">
        <v>7844</v>
      </c>
      <c r="H161" s="11">
        <v>19</v>
      </c>
      <c r="I161" s="12">
        <v>10199</v>
      </c>
      <c r="J161" s="5">
        <v>1996008</v>
      </c>
      <c r="K161" s="15">
        <v>124</v>
      </c>
      <c r="L161" s="3" t="s">
        <v>440</v>
      </c>
      <c r="M161" s="3" t="s">
        <v>442</v>
      </c>
      <c r="N161" s="3" t="s">
        <v>142</v>
      </c>
      <c r="O161" s="17">
        <v>7844</v>
      </c>
    </row>
    <row r="162" spans="1:15" ht="15.75">
      <c r="A162" s="11">
        <v>19</v>
      </c>
      <c r="B162" s="12">
        <v>64436</v>
      </c>
      <c r="C162" s="3" t="s">
        <v>440</v>
      </c>
      <c r="D162" s="3" t="s">
        <v>157</v>
      </c>
      <c r="E162" s="16">
        <v>859.5</v>
      </c>
      <c r="F162" s="13">
        <v>0.5</v>
      </c>
      <c r="G162" s="17">
        <v>430</v>
      </c>
      <c r="H162" s="11">
        <v>19</v>
      </c>
      <c r="I162" s="12">
        <v>10199</v>
      </c>
      <c r="J162" s="5">
        <v>1996008</v>
      </c>
      <c r="K162" s="15">
        <v>124</v>
      </c>
      <c r="L162" s="3" t="s">
        <v>440</v>
      </c>
      <c r="M162" s="3" t="s">
        <v>442</v>
      </c>
      <c r="N162" s="3" t="s">
        <v>142</v>
      </c>
      <c r="O162" s="17">
        <v>430</v>
      </c>
    </row>
    <row r="163" spans="1:15" ht="15.75">
      <c r="A163" s="11">
        <v>19</v>
      </c>
      <c r="B163" s="12">
        <v>64451</v>
      </c>
      <c r="C163" s="3" t="s">
        <v>440</v>
      </c>
      <c r="D163" s="3" t="s">
        <v>158</v>
      </c>
      <c r="E163" s="16">
        <v>933.62</v>
      </c>
      <c r="F163" s="13">
        <v>4.62</v>
      </c>
      <c r="G163" s="17">
        <v>4313</v>
      </c>
      <c r="H163" s="11">
        <v>19</v>
      </c>
      <c r="I163" s="12">
        <v>10199</v>
      </c>
      <c r="J163" s="5">
        <v>1996008</v>
      </c>
      <c r="K163" s="15">
        <v>124</v>
      </c>
      <c r="L163" s="3" t="s">
        <v>440</v>
      </c>
      <c r="M163" s="3" t="s">
        <v>442</v>
      </c>
      <c r="N163" s="3" t="s">
        <v>142</v>
      </c>
      <c r="O163" s="17">
        <v>4313</v>
      </c>
    </row>
    <row r="164" spans="1:15" ht="15.75">
      <c r="A164" s="11">
        <v>19</v>
      </c>
      <c r="B164" s="12">
        <v>64527</v>
      </c>
      <c r="C164" s="3" t="s">
        <v>440</v>
      </c>
      <c r="D164" s="3" t="s">
        <v>159</v>
      </c>
      <c r="E164" s="16">
        <v>760.23</v>
      </c>
      <c r="F164" s="13">
        <v>1.66</v>
      </c>
      <c r="G164" s="17">
        <v>1262</v>
      </c>
      <c r="H164" s="11">
        <v>19</v>
      </c>
      <c r="I164" s="12">
        <v>10199</v>
      </c>
      <c r="J164" s="5">
        <v>1996008</v>
      </c>
      <c r="K164" s="15">
        <v>124</v>
      </c>
      <c r="L164" s="3" t="s">
        <v>440</v>
      </c>
      <c r="M164" s="3" t="s">
        <v>442</v>
      </c>
      <c r="N164" s="3" t="s">
        <v>142</v>
      </c>
      <c r="O164" s="17">
        <v>1262</v>
      </c>
    </row>
    <row r="165" spans="1:15" ht="15.75">
      <c r="A165" s="11">
        <v>19</v>
      </c>
      <c r="B165" s="12">
        <v>64568</v>
      </c>
      <c r="C165" s="3" t="s">
        <v>440</v>
      </c>
      <c r="D165" s="3" t="s">
        <v>160</v>
      </c>
      <c r="E165" s="16">
        <v>1909.2</v>
      </c>
      <c r="F165" s="13">
        <v>0.57</v>
      </c>
      <c r="G165" s="17">
        <v>1088</v>
      </c>
      <c r="H165" s="11">
        <v>19</v>
      </c>
      <c r="I165" s="12">
        <v>10199</v>
      </c>
      <c r="J165" s="5">
        <v>1996008</v>
      </c>
      <c r="K165" s="15">
        <v>124</v>
      </c>
      <c r="L165" s="3" t="s">
        <v>440</v>
      </c>
      <c r="M165" s="3" t="s">
        <v>442</v>
      </c>
      <c r="N165" s="3" t="s">
        <v>142</v>
      </c>
      <c r="O165" s="17">
        <v>1088</v>
      </c>
    </row>
    <row r="166" spans="1:15" ht="15.75">
      <c r="A166" s="11">
        <v>19</v>
      </c>
      <c r="B166" s="12">
        <v>64600</v>
      </c>
      <c r="C166" s="3" t="s">
        <v>440</v>
      </c>
      <c r="D166" s="3" t="s">
        <v>161</v>
      </c>
      <c r="E166" s="16">
        <v>868.93</v>
      </c>
      <c r="F166" s="13">
        <v>0.36</v>
      </c>
      <c r="G166" s="17">
        <v>313</v>
      </c>
      <c r="H166" s="11">
        <v>19</v>
      </c>
      <c r="I166" s="12">
        <v>10199</v>
      </c>
      <c r="J166" s="5">
        <v>1996008</v>
      </c>
      <c r="K166" s="15">
        <v>124</v>
      </c>
      <c r="L166" s="3" t="s">
        <v>440</v>
      </c>
      <c r="M166" s="3" t="s">
        <v>442</v>
      </c>
      <c r="N166" s="3" t="s">
        <v>142</v>
      </c>
      <c r="O166" s="17">
        <v>313</v>
      </c>
    </row>
    <row r="167" spans="1:15" ht="15.75">
      <c r="A167" s="11">
        <v>19</v>
      </c>
      <c r="B167" s="12">
        <v>64634</v>
      </c>
      <c r="C167" s="3" t="s">
        <v>440</v>
      </c>
      <c r="D167" s="3" t="s">
        <v>162</v>
      </c>
      <c r="E167" s="16">
        <v>1173.46</v>
      </c>
      <c r="F167" s="13">
        <v>5.3</v>
      </c>
      <c r="G167" s="17">
        <v>6219</v>
      </c>
      <c r="H167" s="11">
        <v>19</v>
      </c>
      <c r="I167" s="12">
        <v>10199</v>
      </c>
      <c r="J167" s="5">
        <v>1996008</v>
      </c>
      <c r="K167" s="15">
        <v>124</v>
      </c>
      <c r="L167" s="3" t="s">
        <v>440</v>
      </c>
      <c r="M167" s="3" t="s">
        <v>442</v>
      </c>
      <c r="N167" s="3" t="s">
        <v>142</v>
      </c>
      <c r="O167" s="17">
        <v>6219</v>
      </c>
    </row>
    <row r="168" spans="1:15" ht="15.75">
      <c r="A168" s="11">
        <v>19</v>
      </c>
      <c r="B168" s="12">
        <v>64725</v>
      </c>
      <c r="C168" s="3" t="s">
        <v>440</v>
      </c>
      <c r="D168" s="3" t="s">
        <v>163</v>
      </c>
      <c r="E168" s="16">
        <v>988.99</v>
      </c>
      <c r="F168" s="13">
        <v>16.79</v>
      </c>
      <c r="G168" s="17">
        <v>16605</v>
      </c>
      <c r="H168" s="11">
        <v>19</v>
      </c>
      <c r="I168" s="12">
        <v>10199</v>
      </c>
      <c r="J168" s="5">
        <v>1996008</v>
      </c>
      <c r="K168" s="15">
        <v>124</v>
      </c>
      <c r="L168" s="3" t="s">
        <v>440</v>
      </c>
      <c r="M168" s="3" t="s">
        <v>442</v>
      </c>
      <c r="N168" s="3" t="s">
        <v>142</v>
      </c>
      <c r="O168" s="17">
        <v>16605</v>
      </c>
    </row>
    <row r="169" spans="1:15" ht="15.75">
      <c r="A169" s="11">
        <v>19</v>
      </c>
      <c r="B169" s="12">
        <v>64733</v>
      </c>
      <c r="C169" s="3" t="s">
        <v>440</v>
      </c>
      <c r="D169" s="3" t="s">
        <v>164</v>
      </c>
      <c r="E169" s="16">
        <v>1530.6</v>
      </c>
      <c r="F169" s="13">
        <v>1074.36</v>
      </c>
      <c r="G169" s="17">
        <v>1644415</v>
      </c>
      <c r="H169" s="11">
        <v>19</v>
      </c>
      <c r="I169" s="12">
        <v>10199</v>
      </c>
      <c r="J169" s="5">
        <v>1996008</v>
      </c>
      <c r="K169" s="15">
        <v>124</v>
      </c>
      <c r="L169" s="3" t="s">
        <v>440</v>
      </c>
      <c r="M169" s="3" t="s">
        <v>442</v>
      </c>
      <c r="N169" s="3" t="s">
        <v>142</v>
      </c>
      <c r="O169" s="17">
        <v>1644415</v>
      </c>
    </row>
    <row r="170" spans="1:15" ht="15.75">
      <c r="A170" s="11">
        <v>19</v>
      </c>
      <c r="B170" s="12">
        <v>64774</v>
      </c>
      <c r="C170" s="3" t="s">
        <v>440</v>
      </c>
      <c r="D170" s="3" t="s">
        <v>165</v>
      </c>
      <c r="E170" s="16">
        <v>377.39</v>
      </c>
      <c r="F170" s="13">
        <v>16.1</v>
      </c>
      <c r="G170" s="17">
        <v>6076</v>
      </c>
      <c r="H170" s="11">
        <v>19</v>
      </c>
      <c r="I170" s="12">
        <v>10199</v>
      </c>
      <c r="J170" s="5">
        <v>1996008</v>
      </c>
      <c r="K170" s="15">
        <v>124</v>
      </c>
      <c r="L170" s="3" t="s">
        <v>440</v>
      </c>
      <c r="M170" s="3" t="s">
        <v>442</v>
      </c>
      <c r="N170" s="3" t="s">
        <v>142</v>
      </c>
      <c r="O170" s="17">
        <v>6076</v>
      </c>
    </row>
    <row r="171" spans="1:15" ht="15.75">
      <c r="A171" s="11">
        <v>19</v>
      </c>
      <c r="B171" s="12">
        <v>64808</v>
      </c>
      <c r="C171" s="3" t="s">
        <v>440</v>
      </c>
      <c r="D171" s="3" t="s">
        <v>166</v>
      </c>
      <c r="E171" s="16">
        <v>783.69</v>
      </c>
      <c r="F171" s="13">
        <v>9.07</v>
      </c>
      <c r="G171" s="17">
        <v>7108</v>
      </c>
      <c r="H171" s="11">
        <v>19</v>
      </c>
      <c r="I171" s="12">
        <v>10199</v>
      </c>
      <c r="J171" s="5">
        <v>1996008</v>
      </c>
      <c r="K171" s="15">
        <v>124</v>
      </c>
      <c r="L171" s="3" t="s">
        <v>440</v>
      </c>
      <c r="M171" s="3" t="s">
        <v>442</v>
      </c>
      <c r="N171" s="3" t="s">
        <v>142</v>
      </c>
      <c r="O171" s="17">
        <v>7108</v>
      </c>
    </row>
    <row r="172" spans="1:15" ht="15.75">
      <c r="A172" s="11">
        <v>19</v>
      </c>
      <c r="B172" s="12">
        <v>64840</v>
      </c>
      <c r="C172" s="3" t="s">
        <v>440</v>
      </c>
      <c r="D172" s="3" t="s">
        <v>167</v>
      </c>
      <c r="E172" s="16">
        <v>880.58</v>
      </c>
      <c r="F172" s="13">
        <v>3.38</v>
      </c>
      <c r="G172" s="17">
        <v>2976</v>
      </c>
      <c r="H172" s="11">
        <v>19</v>
      </c>
      <c r="I172" s="12">
        <v>10199</v>
      </c>
      <c r="J172" s="5">
        <v>1996008</v>
      </c>
      <c r="K172" s="15">
        <v>124</v>
      </c>
      <c r="L172" s="3" t="s">
        <v>440</v>
      </c>
      <c r="M172" s="3" t="s">
        <v>442</v>
      </c>
      <c r="N172" s="3" t="s">
        <v>142</v>
      </c>
      <c r="O172" s="17">
        <v>2976</v>
      </c>
    </row>
    <row r="173" spans="1:15" ht="15.75">
      <c r="A173" s="11">
        <v>19</v>
      </c>
      <c r="B173" s="12">
        <v>64873</v>
      </c>
      <c r="C173" s="3" t="s">
        <v>440</v>
      </c>
      <c r="D173" s="3" t="s">
        <v>168</v>
      </c>
      <c r="E173" s="16">
        <v>490.15</v>
      </c>
      <c r="F173" s="13">
        <v>1.9</v>
      </c>
      <c r="G173" s="17">
        <v>931</v>
      </c>
      <c r="H173" s="11">
        <v>19</v>
      </c>
      <c r="I173" s="12">
        <v>10199</v>
      </c>
      <c r="J173" s="5">
        <v>1996008</v>
      </c>
      <c r="K173" s="15">
        <v>124</v>
      </c>
      <c r="L173" s="3" t="s">
        <v>440</v>
      </c>
      <c r="M173" s="3" t="s">
        <v>442</v>
      </c>
      <c r="N173" s="3" t="s">
        <v>142</v>
      </c>
      <c r="O173" s="17">
        <v>931</v>
      </c>
    </row>
    <row r="174" spans="1:15" ht="15.75">
      <c r="A174" s="11">
        <v>19</v>
      </c>
      <c r="B174" s="12">
        <v>75291</v>
      </c>
      <c r="C174" s="3" t="s">
        <v>440</v>
      </c>
      <c r="D174" s="3" t="s">
        <v>169</v>
      </c>
      <c r="E174" s="16">
        <v>1183.16</v>
      </c>
      <c r="F174" s="13">
        <v>0.41</v>
      </c>
      <c r="G174" s="17">
        <v>485</v>
      </c>
      <c r="H174" s="11">
        <v>19</v>
      </c>
      <c r="I174" s="12">
        <v>10199</v>
      </c>
      <c r="J174" s="5">
        <v>1996008</v>
      </c>
      <c r="K174" s="15">
        <v>124</v>
      </c>
      <c r="L174" s="3" t="s">
        <v>440</v>
      </c>
      <c r="M174" s="3" t="s">
        <v>442</v>
      </c>
      <c r="N174" s="3" t="s">
        <v>142</v>
      </c>
      <c r="O174" s="17">
        <v>485</v>
      </c>
    </row>
    <row r="175" spans="1:15" ht="15.75">
      <c r="A175" s="11">
        <v>19</v>
      </c>
      <c r="B175" s="12">
        <v>64519</v>
      </c>
      <c r="C175" s="3" t="s">
        <v>440</v>
      </c>
      <c r="D175" s="3" t="s">
        <v>170</v>
      </c>
      <c r="E175" s="16">
        <v>1180.93</v>
      </c>
      <c r="F175" s="13">
        <v>0.06</v>
      </c>
      <c r="G175" s="17">
        <v>71</v>
      </c>
      <c r="H175" s="11">
        <v>19</v>
      </c>
      <c r="I175" s="12">
        <v>10199</v>
      </c>
      <c r="J175" s="5">
        <v>1996008</v>
      </c>
      <c r="K175" s="15">
        <v>124</v>
      </c>
      <c r="L175" s="3" t="s">
        <v>440</v>
      </c>
      <c r="M175" s="3" t="s">
        <v>442</v>
      </c>
      <c r="N175" s="3" t="s">
        <v>142</v>
      </c>
      <c r="O175" s="17">
        <v>71</v>
      </c>
    </row>
    <row r="176" spans="1:15" ht="15.75">
      <c r="A176" s="11"/>
      <c r="B176" s="12"/>
      <c r="C176" s="3"/>
      <c r="D176" s="3"/>
      <c r="E176" s="16"/>
      <c r="F176" s="13"/>
      <c r="G176" s="17"/>
      <c r="H176" s="11"/>
      <c r="I176" s="12"/>
      <c r="J176" s="6" t="s">
        <v>171</v>
      </c>
      <c r="K176" s="15"/>
      <c r="L176" s="3"/>
      <c r="M176" s="3"/>
      <c r="N176" s="3"/>
      <c r="O176" s="19">
        <f>SUBTOTAL(9,O147:O175)</f>
        <v>1764963</v>
      </c>
    </row>
    <row r="177" spans="1:15" ht="15.75">
      <c r="A177" s="11">
        <v>10</v>
      </c>
      <c r="B177" s="12">
        <v>62166</v>
      </c>
      <c r="C177" s="3" t="s">
        <v>444</v>
      </c>
      <c r="D177" s="3" t="s">
        <v>172</v>
      </c>
      <c r="E177" s="16">
        <v>606.63</v>
      </c>
      <c r="F177" s="13">
        <v>2.54</v>
      </c>
      <c r="G177" s="17">
        <v>1541</v>
      </c>
      <c r="H177" s="11">
        <v>20</v>
      </c>
      <c r="I177" s="12">
        <v>10207</v>
      </c>
      <c r="J177" s="5">
        <v>117184</v>
      </c>
      <c r="K177" s="15">
        <v>1001</v>
      </c>
      <c r="L177" s="3" t="s">
        <v>445</v>
      </c>
      <c r="M177" s="3" t="s">
        <v>446</v>
      </c>
      <c r="N177" s="3" t="s">
        <v>173</v>
      </c>
      <c r="O177" s="17">
        <v>1541</v>
      </c>
    </row>
    <row r="178" spans="1:15" ht="15.75">
      <c r="A178" s="11">
        <v>10</v>
      </c>
      <c r="B178" s="12">
        <v>73809</v>
      </c>
      <c r="C178" s="3" t="s">
        <v>444</v>
      </c>
      <c r="D178" s="3" t="s">
        <v>174</v>
      </c>
      <c r="E178" s="16">
        <v>484.86</v>
      </c>
      <c r="F178" s="13">
        <v>0.18</v>
      </c>
      <c r="G178" s="17">
        <v>87</v>
      </c>
      <c r="H178" s="11">
        <v>20</v>
      </c>
      <c r="I178" s="12">
        <v>10207</v>
      </c>
      <c r="J178" s="5">
        <v>117184</v>
      </c>
      <c r="K178" s="15">
        <v>1001</v>
      </c>
      <c r="L178" s="3" t="s">
        <v>445</v>
      </c>
      <c r="M178" s="3" t="s">
        <v>446</v>
      </c>
      <c r="N178" s="3" t="s">
        <v>173</v>
      </c>
      <c r="O178" s="17">
        <v>87</v>
      </c>
    </row>
    <row r="179" spans="1:15" ht="15.75">
      <c r="A179" s="11">
        <v>10</v>
      </c>
      <c r="B179" s="12">
        <v>75127</v>
      </c>
      <c r="C179" s="3" t="s">
        <v>444</v>
      </c>
      <c r="D179" s="3" t="s">
        <v>175</v>
      </c>
      <c r="E179" s="16">
        <v>879.86</v>
      </c>
      <c r="F179" s="13">
        <v>0.2</v>
      </c>
      <c r="G179" s="17">
        <v>176</v>
      </c>
      <c r="H179" s="11">
        <v>20</v>
      </c>
      <c r="I179" s="12">
        <v>10207</v>
      </c>
      <c r="J179" s="5">
        <v>117184</v>
      </c>
      <c r="K179" s="15">
        <v>1001</v>
      </c>
      <c r="L179" s="3" t="s">
        <v>445</v>
      </c>
      <c r="M179" s="3" t="s">
        <v>446</v>
      </c>
      <c r="N179" s="3" t="s">
        <v>173</v>
      </c>
      <c r="O179" s="17">
        <v>176</v>
      </c>
    </row>
    <row r="180" spans="1:15" ht="15.75">
      <c r="A180" s="11">
        <v>20</v>
      </c>
      <c r="B180" s="12">
        <v>65177</v>
      </c>
      <c r="C180" s="3" t="s">
        <v>445</v>
      </c>
      <c r="D180" s="3" t="s">
        <v>176</v>
      </c>
      <c r="E180" s="16">
        <v>1953.2</v>
      </c>
      <c r="F180" s="13">
        <v>3.12</v>
      </c>
      <c r="G180" s="17">
        <v>6094</v>
      </c>
      <c r="H180" s="11">
        <v>20</v>
      </c>
      <c r="I180" s="12">
        <v>10207</v>
      </c>
      <c r="J180" s="5">
        <v>117184</v>
      </c>
      <c r="K180" s="15">
        <v>1001</v>
      </c>
      <c r="L180" s="3" t="s">
        <v>445</v>
      </c>
      <c r="M180" s="3" t="s">
        <v>446</v>
      </c>
      <c r="N180" s="3" t="s">
        <v>173</v>
      </c>
      <c r="O180" s="17">
        <v>6094</v>
      </c>
    </row>
    <row r="181" spans="1:15" ht="15.75">
      <c r="A181" s="11">
        <v>20</v>
      </c>
      <c r="B181" s="12">
        <v>65193</v>
      </c>
      <c r="C181" s="3" t="s">
        <v>445</v>
      </c>
      <c r="D181" s="3" t="s">
        <v>177</v>
      </c>
      <c r="E181" s="16">
        <v>1158.34</v>
      </c>
      <c r="F181" s="13">
        <v>1.82</v>
      </c>
      <c r="G181" s="17">
        <v>2108</v>
      </c>
      <c r="H181" s="11">
        <v>20</v>
      </c>
      <c r="I181" s="12">
        <v>10207</v>
      </c>
      <c r="J181" s="5">
        <v>117184</v>
      </c>
      <c r="K181" s="15">
        <v>1001</v>
      </c>
      <c r="L181" s="3" t="s">
        <v>445</v>
      </c>
      <c r="M181" s="3" t="s">
        <v>446</v>
      </c>
      <c r="N181" s="3" t="s">
        <v>173</v>
      </c>
      <c r="O181" s="17">
        <v>2108</v>
      </c>
    </row>
    <row r="182" spans="1:15" ht="15.75">
      <c r="A182" s="11">
        <v>20</v>
      </c>
      <c r="B182" s="12">
        <v>65201</v>
      </c>
      <c r="C182" s="3" t="s">
        <v>445</v>
      </c>
      <c r="D182" s="3" t="s">
        <v>178</v>
      </c>
      <c r="E182" s="16">
        <v>3101.4</v>
      </c>
      <c r="F182" s="13">
        <v>37.78</v>
      </c>
      <c r="G182" s="17">
        <v>117171</v>
      </c>
      <c r="H182" s="11">
        <v>20</v>
      </c>
      <c r="I182" s="12">
        <v>10207</v>
      </c>
      <c r="J182" s="5">
        <v>117184</v>
      </c>
      <c r="K182" s="15">
        <v>1001</v>
      </c>
      <c r="L182" s="3" t="s">
        <v>445</v>
      </c>
      <c r="M182" s="3" t="s">
        <v>446</v>
      </c>
      <c r="N182" s="3" t="s">
        <v>173</v>
      </c>
      <c r="O182" s="17">
        <v>117171</v>
      </c>
    </row>
    <row r="183" spans="1:15" ht="15.75">
      <c r="A183" s="11">
        <v>20</v>
      </c>
      <c r="B183" s="12">
        <v>65243</v>
      </c>
      <c r="C183" s="3" t="s">
        <v>445</v>
      </c>
      <c r="D183" s="3" t="s">
        <v>179</v>
      </c>
      <c r="E183" s="16">
        <v>933.99</v>
      </c>
      <c r="F183" s="13">
        <v>320.16</v>
      </c>
      <c r="G183" s="17">
        <v>299026</v>
      </c>
      <c r="H183" s="11">
        <v>20</v>
      </c>
      <c r="I183" s="12">
        <v>10207</v>
      </c>
      <c r="J183" s="5">
        <v>117184</v>
      </c>
      <c r="K183" s="15">
        <v>1001</v>
      </c>
      <c r="L183" s="3" t="s">
        <v>445</v>
      </c>
      <c r="M183" s="3" t="s">
        <v>446</v>
      </c>
      <c r="N183" s="3" t="s">
        <v>173</v>
      </c>
      <c r="O183" s="17">
        <v>299026</v>
      </c>
    </row>
    <row r="184" spans="1:15" ht="15.75">
      <c r="A184" s="11">
        <v>20</v>
      </c>
      <c r="B184" s="12">
        <v>75580</v>
      </c>
      <c r="C184" s="3" t="s">
        <v>445</v>
      </c>
      <c r="D184" s="3" t="s">
        <v>180</v>
      </c>
      <c r="E184" s="16">
        <v>1946.89</v>
      </c>
      <c r="F184" s="13">
        <v>1.09</v>
      </c>
      <c r="G184" s="17">
        <v>2122</v>
      </c>
      <c r="H184" s="11">
        <v>20</v>
      </c>
      <c r="I184" s="12">
        <v>10207</v>
      </c>
      <c r="J184" s="5">
        <v>117184</v>
      </c>
      <c r="K184" s="15">
        <v>1001</v>
      </c>
      <c r="L184" s="3" t="s">
        <v>445</v>
      </c>
      <c r="M184" s="3" t="s">
        <v>446</v>
      </c>
      <c r="N184" s="3" t="s">
        <v>173</v>
      </c>
      <c r="O184" s="17">
        <v>2122</v>
      </c>
    </row>
    <row r="185" spans="1:15" ht="15.75">
      <c r="A185" s="11">
        <v>20</v>
      </c>
      <c r="B185" s="12">
        <v>76414</v>
      </c>
      <c r="C185" s="3" t="s">
        <v>445</v>
      </c>
      <c r="D185" s="3" t="s">
        <v>181</v>
      </c>
      <c r="E185" s="16">
        <v>3257.32</v>
      </c>
      <c r="F185" s="13">
        <v>1.46</v>
      </c>
      <c r="G185" s="17">
        <v>4756</v>
      </c>
      <c r="H185" s="11">
        <v>20</v>
      </c>
      <c r="I185" s="12">
        <v>10207</v>
      </c>
      <c r="J185" s="5">
        <v>117184</v>
      </c>
      <c r="K185" s="15">
        <v>1001</v>
      </c>
      <c r="L185" s="3" t="s">
        <v>445</v>
      </c>
      <c r="M185" s="3" t="s">
        <v>446</v>
      </c>
      <c r="N185" s="3" t="s">
        <v>173</v>
      </c>
      <c r="O185" s="17">
        <v>4756</v>
      </c>
    </row>
    <row r="186" spans="1:15" ht="15.75">
      <c r="A186" s="11"/>
      <c r="B186" s="12"/>
      <c r="C186" s="3"/>
      <c r="D186" s="3"/>
      <c r="E186" s="16"/>
      <c r="F186" s="13"/>
      <c r="G186" s="17"/>
      <c r="H186" s="11"/>
      <c r="I186" s="12"/>
      <c r="J186" s="6" t="s">
        <v>182</v>
      </c>
      <c r="K186" s="15"/>
      <c r="L186" s="3"/>
      <c r="M186" s="3"/>
      <c r="N186" s="3"/>
      <c r="O186" s="19">
        <f>SUBTOTAL(9,O177:O185)</f>
        <v>433081</v>
      </c>
    </row>
    <row r="187" spans="1:15" ht="15.75">
      <c r="A187" s="11">
        <v>20</v>
      </c>
      <c r="B187" s="12">
        <v>65193</v>
      </c>
      <c r="C187" s="3" t="s">
        <v>445</v>
      </c>
      <c r="D187" s="3" t="s">
        <v>177</v>
      </c>
      <c r="E187" s="16">
        <v>1158.34</v>
      </c>
      <c r="F187" s="13">
        <v>0.51</v>
      </c>
      <c r="G187" s="17">
        <v>591</v>
      </c>
      <c r="H187" s="11">
        <v>20</v>
      </c>
      <c r="I187" s="12">
        <v>10207</v>
      </c>
      <c r="J187" s="5">
        <v>2030229</v>
      </c>
      <c r="K187" s="15">
        <v>460</v>
      </c>
      <c r="L187" s="3" t="s">
        <v>445</v>
      </c>
      <c r="M187" s="3" t="s">
        <v>446</v>
      </c>
      <c r="N187" s="3" t="s">
        <v>183</v>
      </c>
      <c r="O187" s="17">
        <v>591</v>
      </c>
    </row>
    <row r="188" spans="1:15" ht="15.75">
      <c r="A188" s="11">
        <v>20</v>
      </c>
      <c r="B188" s="12">
        <v>65201</v>
      </c>
      <c r="C188" s="3" t="s">
        <v>445</v>
      </c>
      <c r="D188" s="3" t="s">
        <v>178</v>
      </c>
      <c r="E188" s="16">
        <v>3101.4</v>
      </c>
      <c r="F188" s="13">
        <v>1.02</v>
      </c>
      <c r="G188" s="17">
        <v>3163</v>
      </c>
      <c r="H188" s="11">
        <v>20</v>
      </c>
      <c r="I188" s="12">
        <v>10207</v>
      </c>
      <c r="J188" s="5">
        <v>2030229</v>
      </c>
      <c r="K188" s="15">
        <v>460</v>
      </c>
      <c r="L188" s="3" t="s">
        <v>445</v>
      </c>
      <c r="M188" s="3" t="s">
        <v>446</v>
      </c>
      <c r="N188" s="3" t="s">
        <v>183</v>
      </c>
      <c r="O188" s="17">
        <v>3163</v>
      </c>
    </row>
    <row r="189" spans="1:15" ht="15.75">
      <c r="A189" s="11">
        <v>20</v>
      </c>
      <c r="B189" s="12">
        <v>65243</v>
      </c>
      <c r="C189" s="3" t="s">
        <v>445</v>
      </c>
      <c r="D189" s="3" t="s">
        <v>179</v>
      </c>
      <c r="E189" s="16">
        <v>933.99</v>
      </c>
      <c r="F189" s="13">
        <v>128.62</v>
      </c>
      <c r="G189" s="17">
        <v>120130</v>
      </c>
      <c r="H189" s="11">
        <v>20</v>
      </c>
      <c r="I189" s="12">
        <v>10207</v>
      </c>
      <c r="J189" s="5">
        <v>2030229</v>
      </c>
      <c r="K189" s="15">
        <v>460</v>
      </c>
      <c r="L189" s="3" t="s">
        <v>445</v>
      </c>
      <c r="M189" s="3" t="s">
        <v>446</v>
      </c>
      <c r="N189" s="3" t="s">
        <v>183</v>
      </c>
      <c r="O189" s="17">
        <v>120130</v>
      </c>
    </row>
    <row r="190" spans="1:15" ht="15.75">
      <c r="A190" s="11"/>
      <c r="B190" s="12"/>
      <c r="C190" s="3"/>
      <c r="D190" s="3"/>
      <c r="E190" s="16"/>
      <c r="F190" s="13"/>
      <c r="G190" s="17"/>
      <c r="H190" s="11"/>
      <c r="I190" s="12"/>
      <c r="J190" s="6" t="s">
        <v>184</v>
      </c>
      <c r="K190" s="15"/>
      <c r="L190" s="3"/>
      <c r="M190" s="3"/>
      <c r="N190" s="3"/>
      <c r="O190" s="19">
        <f>SUBTOTAL(9,O187:O189)</f>
        <v>123884</v>
      </c>
    </row>
    <row r="191" spans="1:15" ht="15.75">
      <c r="A191" s="11">
        <v>21</v>
      </c>
      <c r="B191" s="12">
        <v>65417</v>
      </c>
      <c r="C191" s="3" t="s">
        <v>484</v>
      </c>
      <c r="D191" s="3" t="s">
        <v>185</v>
      </c>
      <c r="E191" s="16">
        <v>1610.88</v>
      </c>
      <c r="F191" s="13">
        <v>0.67</v>
      </c>
      <c r="G191" s="17">
        <v>1079</v>
      </c>
      <c r="H191" s="11">
        <v>21</v>
      </c>
      <c r="I191" s="12">
        <v>10215</v>
      </c>
      <c r="J191" s="5">
        <v>2130102</v>
      </c>
      <c r="K191" s="15">
        <v>87</v>
      </c>
      <c r="L191" s="3" t="s">
        <v>484</v>
      </c>
      <c r="M191" s="3" t="s">
        <v>485</v>
      </c>
      <c r="N191" s="3" t="s">
        <v>186</v>
      </c>
      <c r="O191" s="17">
        <v>1079</v>
      </c>
    </row>
    <row r="192" spans="1:15" ht="15.75">
      <c r="A192" s="11"/>
      <c r="B192" s="12"/>
      <c r="C192" s="3"/>
      <c r="D192" s="3"/>
      <c r="E192" s="16"/>
      <c r="F192" s="13"/>
      <c r="G192" s="17"/>
      <c r="H192" s="11"/>
      <c r="I192" s="12"/>
      <c r="J192" s="6" t="s">
        <v>187</v>
      </c>
      <c r="K192" s="15"/>
      <c r="L192" s="3"/>
      <c r="M192" s="3"/>
      <c r="N192" s="3"/>
      <c r="O192" s="19">
        <f>SUBTOTAL(9,O191:O191)</f>
        <v>1079</v>
      </c>
    </row>
    <row r="193" spans="1:15" ht="15.75">
      <c r="A193" s="11">
        <v>30</v>
      </c>
      <c r="B193" s="12">
        <v>66597</v>
      </c>
      <c r="C193" s="3" t="s">
        <v>447</v>
      </c>
      <c r="D193" s="3" t="s">
        <v>188</v>
      </c>
      <c r="E193" s="16">
        <v>9082.32</v>
      </c>
      <c r="F193" s="13">
        <v>0.21</v>
      </c>
      <c r="G193" s="17">
        <v>1332</v>
      </c>
      <c r="H193" s="11">
        <v>26</v>
      </c>
      <c r="I193" s="12">
        <v>10264</v>
      </c>
      <c r="J193" s="5">
        <v>126698</v>
      </c>
      <c r="K193" s="15">
        <v>1433</v>
      </c>
      <c r="L193" s="3" t="s">
        <v>448</v>
      </c>
      <c r="M193" s="3" t="s">
        <v>449</v>
      </c>
      <c r="N193" s="3" t="s">
        <v>189</v>
      </c>
      <c r="O193" s="17">
        <v>1332</v>
      </c>
    </row>
    <row r="194" spans="1:15" ht="15.75">
      <c r="A194" s="11">
        <v>30</v>
      </c>
      <c r="B194" s="12">
        <v>73650</v>
      </c>
      <c r="C194" s="3" t="s">
        <v>447</v>
      </c>
      <c r="D194" s="3" t="s">
        <v>190</v>
      </c>
      <c r="E194" s="16">
        <v>5531.19</v>
      </c>
      <c r="F194" s="13">
        <v>0.12</v>
      </c>
      <c r="G194" s="17">
        <v>664</v>
      </c>
      <c r="H194" s="11">
        <v>26</v>
      </c>
      <c r="I194" s="12">
        <v>10264</v>
      </c>
      <c r="J194" s="5">
        <v>126698</v>
      </c>
      <c r="K194" s="15">
        <v>1433</v>
      </c>
      <c r="L194" s="3" t="s">
        <v>448</v>
      </c>
      <c r="M194" s="3" t="s">
        <v>449</v>
      </c>
      <c r="N194" s="3" t="s">
        <v>189</v>
      </c>
      <c r="O194" s="17">
        <v>664</v>
      </c>
    </row>
    <row r="195" spans="1:15" ht="15.75">
      <c r="A195" s="11"/>
      <c r="B195" s="12"/>
      <c r="C195" s="3"/>
      <c r="D195" s="3"/>
      <c r="E195" s="16"/>
      <c r="F195" s="13"/>
      <c r="G195" s="17"/>
      <c r="H195" s="11"/>
      <c r="I195" s="12"/>
      <c r="J195" s="6" t="s">
        <v>191</v>
      </c>
      <c r="K195" s="15"/>
      <c r="L195" s="3"/>
      <c r="M195" s="3"/>
      <c r="N195" s="3"/>
      <c r="O195" s="19">
        <f>SUBTOTAL(9,O193:O194)</f>
        <v>1996</v>
      </c>
    </row>
    <row r="196" spans="1:15" ht="15.75">
      <c r="A196" s="11">
        <v>27</v>
      </c>
      <c r="B196" s="12">
        <v>65987</v>
      </c>
      <c r="C196" s="3" t="s">
        <v>450</v>
      </c>
      <c r="D196" s="3" t="s">
        <v>192</v>
      </c>
      <c r="E196" s="16">
        <v>16300.63</v>
      </c>
      <c r="F196" s="13">
        <v>1.29</v>
      </c>
      <c r="G196" s="17">
        <v>9626</v>
      </c>
      <c r="H196" s="11">
        <v>27</v>
      </c>
      <c r="I196" s="12">
        <v>10272</v>
      </c>
      <c r="J196" s="5">
        <v>125765</v>
      </c>
      <c r="K196" s="15">
        <v>1392</v>
      </c>
      <c r="L196" s="3" t="s">
        <v>450</v>
      </c>
      <c r="M196" s="3" t="s">
        <v>451</v>
      </c>
      <c r="N196" s="3" t="s">
        <v>193</v>
      </c>
      <c r="O196" s="17">
        <v>9626</v>
      </c>
    </row>
    <row r="197" spans="1:15" ht="15.75">
      <c r="A197" s="11">
        <v>27</v>
      </c>
      <c r="B197" s="12">
        <v>66134</v>
      </c>
      <c r="C197" s="3" t="s">
        <v>450</v>
      </c>
      <c r="D197" s="3" t="s">
        <v>194</v>
      </c>
      <c r="E197" s="16">
        <v>9655.23</v>
      </c>
      <c r="F197" s="13">
        <v>0.93</v>
      </c>
      <c r="G197" s="17">
        <v>6940</v>
      </c>
      <c r="H197" s="11">
        <v>27</v>
      </c>
      <c r="I197" s="12">
        <v>10272</v>
      </c>
      <c r="J197" s="5">
        <v>125765</v>
      </c>
      <c r="K197" s="15">
        <v>1392</v>
      </c>
      <c r="L197" s="3" t="s">
        <v>450</v>
      </c>
      <c r="M197" s="3" t="s">
        <v>451</v>
      </c>
      <c r="N197" s="3" t="s">
        <v>193</v>
      </c>
      <c r="O197" s="17">
        <v>6940</v>
      </c>
    </row>
    <row r="198" spans="1:15" ht="15.75">
      <c r="A198" s="11"/>
      <c r="B198" s="12"/>
      <c r="C198" s="3"/>
      <c r="D198" s="3"/>
      <c r="E198" s="16"/>
      <c r="F198" s="13"/>
      <c r="G198" s="17"/>
      <c r="H198" s="11"/>
      <c r="I198" s="12"/>
      <c r="J198" s="6" t="s">
        <v>195</v>
      </c>
      <c r="K198" s="15"/>
      <c r="L198" s="3"/>
      <c r="M198" s="3"/>
      <c r="N198" s="3"/>
      <c r="O198" s="19">
        <f>SUBTOTAL(9,O196:O197)</f>
        <v>16566</v>
      </c>
    </row>
    <row r="199" spans="1:15" ht="15.75">
      <c r="A199" s="11">
        <v>27</v>
      </c>
      <c r="B199" s="12">
        <v>65987</v>
      </c>
      <c r="C199" s="3" t="s">
        <v>450</v>
      </c>
      <c r="D199" s="3" t="s">
        <v>192</v>
      </c>
      <c r="E199" s="16">
        <v>16300.63</v>
      </c>
      <c r="F199" s="13">
        <v>6.69</v>
      </c>
      <c r="G199" s="17">
        <v>35907</v>
      </c>
      <c r="H199" s="11">
        <v>27</v>
      </c>
      <c r="I199" s="12">
        <v>10272</v>
      </c>
      <c r="J199" s="5">
        <v>2730232</v>
      </c>
      <c r="K199" s="15">
        <v>327</v>
      </c>
      <c r="L199" s="3" t="s">
        <v>450</v>
      </c>
      <c r="M199" s="3" t="s">
        <v>451</v>
      </c>
      <c r="N199" s="3" t="s">
        <v>196</v>
      </c>
      <c r="O199" s="17">
        <v>35907</v>
      </c>
    </row>
    <row r="200" spans="1:15" ht="15.75">
      <c r="A200" s="11">
        <v>27</v>
      </c>
      <c r="B200" s="12">
        <v>66134</v>
      </c>
      <c r="C200" s="3" t="s">
        <v>450</v>
      </c>
      <c r="D200" s="3" t="s">
        <v>194</v>
      </c>
      <c r="E200" s="16">
        <v>9655.23</v>
      </c>
      <c r="F200" s="13">
        <v>9.09</v>
      </c>
      <c r="G200" s="17">
        <v>48789</v>
      </c>
      <c r="H200" s="11">
        <v>27</v>
      </c>
      <c r="I200" s="12">
        <v>10272</v>
      </c>
      <c r="J200" s="5">
        <v>2730232</v>
      </c>
      <c r="K200" s="15">
        <v>327</v>
      </c>
      <c r="L200" s="3" t="s">
        <v>450</v>
      </c>
      <c r="M200" s="3" t="s">
        <v>451</v>
      </c>
      <c r="N200" s="3" t="s">
        <v>196</v>
      </c>
      <c r="O200" s="17">
        <v>48789</v>
      </c>
    </row>
    <row r="201" spans="1:15" ht="15.75">
      <c r="A201" s="11">
        <v>27</v>
      </c>
      <c r="B201" s="12">
        <v>66175</v>
      </c>
      <c r="C201" s="3" t="s">
        <v>450</v>
      </c>
      <c r="D201" s="3" t="s">
        <v>197</v>
      </c>
      <c r="E201" s="16">
        <v>7535.93</v>
      </c>
      <c r="F201" s="13">
        <v>0.85</v>
      </c>
      <c r="G201" s="17">
        <v>4562</v>
      </c>
      <c r="H201" s="11">
        <v>27</v>
      </c>
      <c r="I201" s="12">
        <v>10272</v>
      </c>
      <c r="J201" s="5">
        <v>2730232</v>
      </c>
      <c r="K201" s="15">
        <v>327</v>
      </c>
      <c r="L201" s="3" t="s">
        <v>450</v>
      </c>
      <c r="M201" s="3" t="s">
        <v>451</v>
      </c>
      <c r="N201" s="3" t="s">
        <v>196</v>
      </c>
      <c r="O201" s="17">
        <v>4562</v>
      </c>
    </row>
    <row r="202" spans="1:15" ht="15.75">
      <c r="A202" s="11">
        <v>35</v>
      </c>
      <c r="B202" s="12">
        <v>75259</v>
      </c>
      <c r="C202" s="3" t="s">
        <v>452</v>
      </c>
      <c r="D202" s="3" t="s">
        <v>198</v>
      </c>
      <c r="E202" s="16">
        <v>6224.64</v>
      </c>
      <c r="F202" s="13">
        <v>2.6</v>
      </c>
      <c r="G202" s="17">
        <v>13955</v>
      </c>
      <c r="H202" s="11">
        <v>27</v>
      </c>
      <c r="I202" s="12">
        <v>10272</v>
      </c>
      <c r="J202" s="5">
        <v>2730232</v>
      </c>
      <c r="K202" s="15">
        <v>327</v>
      </c>
      <c r="L202" s="3" t="s">
        <v>450</v>
      </c>
      <c r="M202" s="3" t="s">
        <v>451</v>
      </c>
      <c r="N202" s="3" t="s">
        <v>196</v>
      </c>
      <c r="O202" s="17">
        <v>13955</v>
      </c>
    </row>
    <row r="203" spans="1:15" ht="15.75">
      <c r="A203" s="11"/>
      <c r="B203" s="12"/>
      <c r="C203" s="3"/>
      <c r="D203" s="3"/>
      <c r="E203" s="16"/>
      <c r="F203" s="13"/>
      <c r="G203" s="17"/>
      <c r="H203" s="11"/>
      <c r="I203" s="12"/>
      <c r="J203" s="6" t="s">
        <v>199</v>
      </c>
      <c r="K203" s="15"/>
      <c r="L203" s="3"/>
      <c r="M203" s="3"/>
      <c r="N203" s="3"/>
      <c r="O203" s="19">
        <f>SUBTOTAL(9,O199:O202)</f>
        <v>103213</v>
      </c>
    </row>
    <row r="204" spans="1:15" ht="15.75">
      <c r="A204" s="11">
        <v>29</v>
      </c>
      <c r="B204" s="12">
        <v>66340</v>
      </c>
      <c r="C204" s="3" t="s">
        <v>453</v>
      </c>
      <c r="D204" s="3" t="s">
        <v>200</v>
      </c>
      <c r="E204" s="16">
        <v>6573.02</v>
      </c>
      <c r="F204" s="13">
        <v>104.9</v>
      </c>
      <c r="G204" s="17">
        <v>584781</v>
      </c>
      <c r="H204" s="11">
        <v>29</v>
      </c>
      <c r="I204" s="12">
        <v>10298</v>
      </c>
      <c r="J204" s="5">
        <v>114322</v>
      </c>
      <c r="K204" s="15">
        <v>870</v>
      </c>
      <c r="L204" s="3" t="s">
        <v>453</v>
      </c>
      <c r="M204" s="3" t="s">
        <v>454</v>
      </c>
      <c r="N204" s="3" t="s">
        <v>201</v>
      </c>
      <c r="O204" s="17">
        <v>584781</v>
      </c>
    </row>
    <row r="205" spans="1:15" ht="15.75">
      <c r="A205" s="11">
        <v>29</v>
      </c>
      <c r="B205" s="12">
        <v>66399</v>
      </c>
      <c r="C205" s="3" t="s">
        <v>453</v>
      </c>
      <c r="D205" s="3" t="s">
        <v>202</v>
      </c>
      <c r="E205" s="16">
        <v>4911.52</v>
      </c>
      <c r="F205" s="13">
        <v>14.82</v>
      </c>
      <c r="G205" s="17">
        <v>72789</v>
      </c>
      <c r="H205" s="11">
        <v>29</v>
      </c>
      <c r="I205" s="12">
        <v>10298</v>
      </c>
      <c r="J205" s="5">
        <v>114322</v>
      </c>
      <c r="K205" s="15">
        <v>870</v>
      </c>
      <c r="L205" s="3" t="s">
        <v>453</v>
      </c>
      <c r="M205" s="3" t="s">
        <v>454</v>
      </c>
      <c r="N205" s="3" t="s">
        <v>201</v>
      </c>
      <c r="O205" s="17">
        <v>72789</v>
      </c>
    </row>
    <row r="206" spans="1:15" ht="15.75">
      <c r="A206" s="11">
        <v>29</v>
      </c>
      <c r="B206" s="12">
        <v>66415</v>
      </c>
      <c r="C206" s="3" t="s">
        <v>453</v>
      </c>
      <c r="D206" s="3" t="s">
        <v>203</v>
      </c>
      <c r="E206" s="16">
        <v>6890.07</v>
      </c>
      <c r="F206" s="13">
        <v>18.29</v>
      </c>
      <c r="G206" s="17">
        <v>101960</v>
      </c>
      <c r="H206" s="11">
        <v>29</v>
      </c>
      <c r="I206" s="12">
        <v>10298</v>
      </c>
      <c r="J206" s="5">
        <v>114322</v>
      </c>
      <c r="K206" s="15">
        <v>870</v>
      </c>
      <c r="L206" s="3" t="s">
        <v>453</v>
      </c>
      <c r="M206" s="3" t="s">
        <v>454</v>
      </c>
      <c r="N206" s="3" t="s">
        <v>201</v>
      </c>
      <c r="O206" s="17">
        <v>101960</v>
      </c>
    </row>
    <row r="207" spans="1:15" ht="15.75">
      <c r="A207" s="11"/>
      <c r="B207" s="12"/>
      <c r="C207" s="3"/>
      <c r="D207" s="3"/>
      <c r="E207" s="16"/>
      <c r="F207" s="13"/>
      <c r="G207" s="17"/>
      <c r="H207" s="11"/>
      <c r="I207" s="12"/>
      <c r="J207" s="6" t="s">
        <v>204</v>
      </c>
      <c r="K207" s="15"/>
      <c r="L207" s="3"/>
      <c r="M207" s="3"/>
      <c r="N207" s="3"/>
      <c r="O207" s="19">
        <f>SUBTOTAL(9,O204:O206)</f>
        <v>759530</v>
      </c>
    </row>
    <row r="208" spans="1:15" ht="15.75">
      <c r="A208" s="11">
        <v>29</v>
      </c>
      <c r="B208" s="12">
        <v>66340</v>
      </c>
      <c r="C208" s="3" t="s">
        <v>453</v>
      </c>
      <c r="D208" s="3" t="s">
        <v>200</v>
      </c>
      <c r="E208" s="16">
        <v>6573.02</v>
      </c>
      <c r="F208" s="13">
        <v>86.12</v>
      </c>
      <c r="G208" s="17">
        <v>488705</v>
      </c>
      <c r="H208" s="11">
        <v>29</v>
      </c>
      <c r="I208" s="12">
        <v>10298</v>
      </c>
      <c r="J208" s="5">
        <v>114330</v>
      </c>
      <c r="K208" s="15">
        <v>869</v>
      </c>
      <c r="L208" s="3" t="s">
        <v>453</v>
      </c>
      <c r="M208" s="3" t="s">
        <v>454</v>
      </c>
      <c r="N208" s="3" t="s">
        <v>205</v>
      </c>
      <c r="O208" s="17">
        <v>488705</v>
      </c>
    </row>
    <row r="209" spans="1:15" ht="15.75">
      <c r="A209" s="11">
        <v>29</v>
      </c>
      <c r="B209" s="12">
        <v>66399</v>
      </c>
      <c r="C209" s="3" t="s">
        <v>453</v>
      </c>
      <c r="D209" s="3" t="s">
        <v>202</v>
      </c>
      <c r="E209" s="16">
        <v>4911.52</v>
      </c>
      <c r="F209" s="13">
        <v>24.91</v>
      </c>
      <c r="G209" s="17">
        <v>122346</v>
      </c>
      <c r="H209" s="11">
        <v>29</v>
      </c>
      <c r="I209" s="12">
        <v>10298</v>
      </c>
      <c r="J209" s="5">
        <v>114330</v>
      </c>
      <c r="K209" s="15">
        <v>869</v>
      </c>
      <c r="L209" s="3" t="s">
        <v>453</v>
      </c>
      <c r="M209" s="3" t="s">
        <v>454</v>
      </c>
      <c r="N209" s="3" t="s">
        <v>205</v>
      </c>
      <c r="O209" s="17">
        <v>122346</v>
      </c>
    </row>
    <row r="210" spans="1:15" ht="15.75">
      <c r="A210" s="11">
        <v>29</v>
      </c>
      <c r="B210" s="12">
        <v>66415</v>
      </c>
      <c r="C210" s="3" t="s">
        <v>453</v>
      </c>
      <c r="D210" s="3" t="s">
        <v>203</v>
      </c>
      <c r="E210" s="16">
        <v>6890.07</v>
      </c>
      <c r="F210" s="13">
        <v>9.67</v>
      </c>
      <c r="G210" s="17">
        <v>54874</v>
      </c>
      <c r="H210" s="11">
        <v>29</v>
      </c>
      <c r="I210" s="12">
        <v>10298</v>
      </c>
      <c r="J210" s="5">
        <v>114330</v>
      </c>
      <c r="K210" s="15">
        <v>869</v>
      </c>
      <c r="L210" s="3" t="s">
        <v>453</v>
      </c>
      <c r="M210" s="3" t="s">
        <v>454</v>
      </c>
      <c r="N210" s="3" t="s">
        <v>205</v>
      </c>
      <c r="O210" s="17">
        <v>54874</v>
      </c>
    </row>
    <row r="211" spans="1:15" ht="15.75">
      <c r="A211" s="11"/>
      <c r="B211" s="12"/>
      <c r="C211" s="3"/>
      <c r="D211" s="3"/>
      <c r="E211" s="16"/>
      <c r="F211" s="13"/>
      <c r="G211" s="17"/>
      <c r="H211" s="11"/>
      <c r="I211" s="12"/>
      <c r="J211" s="6" t="s">
        <v>206</v>
      </c>
      <c r="K211" s="15"/>
      <c r="L211" s="3"/>
      <c r="M211" s="3"/>
      <c r="N211" s="3"/>
      <c r="O211" s="19">
        <f>SUBTOTAL(9,O208:O210)</f>
        <v>665925</v>
      </c>
    </row>
    <row r="212" spans="1:15" ht="15.75">
      <c r="A212" s="11">
        <v>29</v>
      </c>
      <c r="B212" s="12">
        <v>66399</v>
      </c>
      <c r="C212" s="3" t="s">
        <v>453</v>
      </c>
      <c r="D212" s="3" t="s">
        <v>202</v>
      </c>
      <c r="E212" s="16">
        <v>4911.52</v>
      </c>
      <c r="F212" s="13">
        <v>1.07</v>
      </c>
      <c r="G212" s="17">
        <v>5255</v>
      </c>
      <c r="H212" s="11">
        <v>29</v>
      </c>
      <c r="I212" s="12">
        <v>10298</v>
      </c>
      <c r="J212" s="5">
        <v>114975</v>
      </c>
      <c r="K212" s="15">
        <v>947</v>
      </c>
      <c r="L212" s="3" t="s">
        <v>453</v>
      </c>
      <c r="M212" s="3" t="s">
        <v>454</v>
      </c>
      <c r="N212" s="3" t="s">
        <v>207</v>
      </c>
      <c r="O212" s="17">
        <v>5255</v>
      </c>
    </row>
    <row r="213" spans="1:15" ht="15.75">
      <c r="A213" s="11"/>
      <c r="B213" s="12"/>
      <c r="C213" s="3"/>
      <c r="D213" s="3"/>
      <c r="E213" s="16"/>
      <c r="F213" s="13"/>
      <c r="G213" s="17"/>
      <c r="H213" s="11"/>
      <c r="I213" s="12"/>
      <c r="J213" s="6" t="s">
        <v>208</v>
      </c>
      <c r="K213" s="15"/>
      <c r="L213" s="3"/>
      <c r="M213" s="3"/>
      <c r="N213" s="3"/>
      <c r="O213" s="19">
        <f>SUBTOTAL(9,O212:O212)</f>
        <v>5255</v>
      </c>
    </row>
    <row r="214" spans="1:15" ht="15.75">
      <c r="A214" s="11">
        <v>30</v>
      </c>
      <c r="B214" s="12">
        <v>73650</v>
      </c>
      <c r="C214" s="3" t="s">
        <v>447</v>
      </c>
      <c r="D214" s="3" t="s">
        <v>190</v>
      </c>
      <c r="E214" s="16">
        <v>5531.19</v>
      </c>
      <c r="F214" s="13">
        <v>0.97</v>
      </c>
      <c r="G214" s="17">
        <v>5365</v>
      </c>
      <c r="H214" s="11">
        <v>30</v>
      </c>
      <c r="I214" s="12">
        <v>10306</v>
      </c>
      <c r="J214" s="5">
        <v>126037</v>
      </c>
      <c r="K214" s="15">
        <v>1419</v>
      </c>
      <c r="L214" s="3" t="s">
        <v>447</v>
      </c>
      <c r="M214" s="3" t="s">
        <v>455</v>
      </c>
      <c r="N214" s="3" t="s">
        <v>209</v>
      </c>
      <c r="O214" s="17">
        <v>5365</v>
      </c>
    </row>
    <row r="215" spans="1:15" ht="15.75">
      <c r="A215" s="11"/>
      <c r="B215" s="12"/>
      <c r="C215" s="3"/>
      <c r="D215" s="3"/>
      <c r="E215" s="16"/>
      <c r="F215" s="13"/>
      <c r="G215" s="17"/>
      <c r="H215" s="11"/>
      <c r="I215" s="12"/>
      <c r="J215" s="6" t="s">
        <v>210</v>
      </c>
      <c r="K215" s="15"/>
      <c r="L215" s="3"/>
      <c r="M215" s="3"/>
      <c r="N215" s="3"/>
      <c r="O215" s="19">
        <f>SUBTOTAL(9,O214:O214)</f>
        <v>5365</v>
      </c>
    </row>
    <row r="216" spans="1:15" ht="15.75">
      <c r="A216" s="11">
        <v>9</v>
      </c>
      <c r="B216" s="12">
        <v>61978</v>
      </c>
      <c r="C216" s="3" t="s">
        <v>434</v>
      </c>
      <c r="D216" s="3" t="s">
        <v>75</v>
      </c>
      <c r="E216" s="16">
        <v>2259.99</v>
      </c>
      <c r="F216" s="13">
        <v>2.67</v>
      </c>
      <c r="G216" s="17">
        <v>6034</v>
      </c>
      <c r="H216" s="11">
        <v>31</v>
      </c>
      <c r="I216" s="12">
        <v>10314</v>
      </c>
      <c r="J216" s="5">
        <v>126904</v>
      </c>
      <c r="K216" s="15">
        <v>1432</v>
      </c>
      <c r="L216" s="3" t="s">
        <v>456</v>
      </c>
      <c r="M216" s="3" t="s">
        <v>457</v>
      </c>
      <c r="N216" s="3" t="s">
        <v>211</v>
      </c>
      <c r="O216" s="17">
        <v>6034</v>
      </c>
    </row>
    <row r="217" spans="1:15" ht="15.75">
      <c r="A217" s="11">
        <v>9</v>
      </c>
      <c r="B217" s="12">
        <v>73783</v>
      </c>
      <c r="C217" s="3" t="s">
        <v>434</v>
      </c>
      <c r="D217" s="3" t="s">
        <v>83</v>
      </c>
      <c r="E217" s="16">
        <v>3784.3</v>
      </c>
      <c r="F217" s="13">
        <v>9.8</v>
      </c>
      <c r="G217" s="17">
        <v>37086</v>
      </c>
      <c r="H217" s="11">
        <v>31</v>
      </c>
      <c r="I217" s="12">
        <v>10314</v>
      </c>
      <c r="J217" s="5">
        <v>126904</v>
      </c>
      <c r="K217" s="15">
        <v>1432</v>
      </c>
      <c r="L217" s="3" t="s">
        <v>456</v>
      </c>
      <c r="M217" s="3" t="s">
        <v>457</v>
      </c>
      <c r="N217" s="3" t="s">
        <v>211</v>
      </c>
      <c r="O217" s="17">
        <v>37086</v>
      </c>
    </row>
    <row r="218" spans="1:15" ht="15.75">
      <c r="A218" s="11">
        <v>29</v>
      </c>
      <c r="B218" s="12">
        <v>66332</v>
      </c>
      <c r="C218" s="3" t="s">
        <v>453</v>
      </c>
      <c r="D218" s="3" t="s">
        <v>212</v>
      </c>
      <c r="E218" s="16">
        <v>4651.01</v>
      </c>
      <c r="F218" s="13">
        <v>0.99</v>
      </c>
      <c r="G218" s="17">
        <v>4604</v>
      </c>
      <c r="H218" s="11">
        <v>31</v>
      </c>
      <c r="I218" s="12">
        <v>10314</v>
      </c>
      <c r="J218" s="5">
        <v>126904</v>
      </c>
      <c r="K218" s="15">
        <v>1432</v>
      </c>
      <c r="L218" s="3" t="s">
        <v>456</v>
      </c>
      <c r="M218" s="3" t="s">
        <v>457</v>
      </c>
      <c r="N218" s="3" t="s">
        <v>211</v>
      </c>
      <c r="O218" s="17">
        <v>4604</v>
      </c>
    </row>
    <row r="219" spans="1:15" ht="15.75">
      <c r="A219" s="11">
        <v>29</v>
      </c>
      <c r="B219" s="12">
        <v>66373</v>
      </c>
      <c r="C219" s="3" t="s">
        <v>453</v>
      </c>
      <c r="D219" s="3" t="s">
        <v>213</v>
      </c>
      <c r="E219" s="16">
        <v>3898.09</v>
      </c>
      <c r="F219" s="13">
        <v>2.85</v>
      </c>
      <c r="G219" s="17">
        <v>11110</v>
      </c>
      <c r="H219" s="11">
        <v>31</v>
      </c>
      <c r="I219" s="12">
        <v>10314</v>
      </c>
      <c r="J219" s="5">
        <v>126904</v>
      </c>
      <c r="K219" s="15">
        <v>1432</v>
      </c>
      <c r="L219" s="3" t="s">
        <v>456</v>
      </c>
      <c r="M219" s="3" t="s">
        <v>457</v>
      </c>
      <c r="N219" s="3" t="s">
        <v>211</v>
      </c>
      <c r="O219" s="17">
        <v>11110</v>
      </c>
    </row>
    <row r="220" spans="1:15" ht="15.75">
      <c r="A220" s="11">
        <v>31</v>
      </c>
      <c r="B220" s="12">
        <v>66761</v>
      </c>
      <c r="C220" s="3" t="s">
        <v>456</v>
      </c>
      <c r="D220" s="3" t="s">
        <v>214</v>
      </c>
      <c r="E220" s="16">
        <v>1529.66</v>
      </c>
      <c r="F220" s="13">
        <v>4.78</v>
      </c>
      <c r="G220" s="17">
        <v>7312</v>
      </c>
      <c r="H220" s="11">
        <v>31</v>
      </c>
      <c r="I220" s="12">
        <v>10314</v>
      </c>
      <c r="J220" s="5">
        <v>126904</v>
      </c>
      <c r="K220" s="15">
        <v>1432</v>
      </c>
      <c r="L220" s="3" t="s">
        <v>456</v>
      </c>
      <c r="M220" s="3" t="s">
        <v>457</v>
      </c>
      <c r="N220" s="3" t="s">
        <v>211</v>
      </c>
      <c r="O220" s="17">
        <v>7312</v>
      </c>
    </row>
    <row r="221" spans="1:15" ht="15.75">
      <c r="A221" s="11">
        <v>31</v>
      </c>
      <c r="B221" s="12">
        <v>66787</v>
      </c>
      <c r="C221" s="3" t="s">
        <v>456</v>
      </c>
      <c r="D221" s="3" t="s">
        <v>215</v>
      </c>
      <c r="E221" s="16">
        <v>3826.53</v>
      </c>
      <c r="F221" s="13">
        <v>23.67</v>
      </c>
      <c r="G221" s="17">
        <v>90574</v>
      </c>
      <c r="H221" s="11">
        <v>31</v>
      </c>
      <c r="I221" s="12">
        <v>10314</v>
      </c>
      <c r="J221" s="5">
        <v>126904</v>
      </c>
      <c r="K221" s="15">
        <v>1432</v>
      </c>
      <c r="L221" s="3" t="s">
        <v>456</v>
      </c>
      <c r="M221" s="3" t="s">
        <v>457</v>
      </c>
      <c r="N221" s="3" t="s">
        <v>211</v>
      </c>
      <c r="O221" s="17">
        <v>90574</v>
      </c>
    </row>
    <row r="222" spans="1:15" ht="15.75">
      <c r="A222" s="11">
        <v>31</v>
      </c>
      <c r="B222" s="12">
        <v>66795</v>
      </c>
      <c r="C222" s="3" t="s">
        <v>456</v>
      </c>
      <c r="D222" s="3" t="s">
        <v>216</v>
      </c>
      <c r="E222" s="16">
        <v>2125.68</v>
      </c>
      <c r="F222" s="13">
        <v>2.06</v>
      </c>
      <c r="G222" s="17">
        <v>4379</v>
      </c>
      <c r="H222" s="11">
        <v>31</v>
      </c>
      <c r="I222" s="12">
        <v>10314</v>
      </c>
      <c r="J222" s="5">
        <v>126904</v>
      </c>
      <c r="K222" s="15">
        <v>1432</v>
      </c>
      <c r="L222" s="3" t="s">
        <v>456</v>
      </c>
      <c r="M222" s="3" t="s">
        <v>457</v>
      </c>
      <c r="N222" s="3" t="s">
        <v>211</v>
      </c>
      <c r="O222" s="17">
        <v>4379</v>
      </c>
    </row>
    <row r="223" spans="1:15" ht="15.75">
      <c r="A223" s="11">
        <v>31</v>
      </c>
      <c r="B223" s="12">
        <v>66803</v>
      </c>
      <c r="C223" s="3" t="s">
        <v>456</v>
      </c>
      <c r="D223" s="3" t="s">
        <v>217</v>
      </c>
      <c r="E223" s="16">
        <v>1577.8</v>
      </c>
      <c r="F223" s="13">
        <v>3.53</v>
      </c>
      <c r="G223" s="17">
        <v>5570</v>
      </c>
      <c r="H223" s="11">
        <v>31</v>
      </c>
      <c r="I223" s="12">
        <v>10314</v>
      </c>
      <c r="J223" s="5">
        <v>126904</v>
      </c>
      <c r="K223" s="15">
        <v>1432</v>
      </c>
      <c r="L223" s="3" t="s">
        <v>456</v>
      </c>
      <c r="M223" s="3" t="s">
        <v>457</v>
      </c>
      <c r="N223" s="3" t="s">
        <v>211</v>
      </c>
      <c r="O223" s="17">
        <v>5570</v>
      </c>
    </row>
    <row r="224" spans="1:15" ht="15.75">
      <c r="A224" s="11">
        <v>31</v>
      </c>
      <c r="B224" s="12">
        <v>66829</v>
      </c>
      <c r="C224" s="3" t="s">
        <v>456</v>
      </c>
      <c r="D224" s="3" t="s">
        <v>218</v>
      </c>
      <c r="E224" s="16">
        <v>3056.3</v>
      </c>
      <c r="F224" s="13">
        <v>5.76</v>
      </c>
      <c r="G224" s="17">
        <v>17604</v>
      </c>
      <c r="H224" s="11">
        <v>31</v>
      </c>
      <c r="I224" s="12">
        <v>10314</v>
      </c>
      <c r="J224" s="5">
        <v>126904</v>
      </c>
      <c r="K224" s="15">
        <v>1432</v>
      </c>
      <c r="L224" s="3" t="s">
        <v>456</v>
      </c>
      <c r="M224" s="3" t="s">
        <v>457</v>
      </c>
      <c r="N224" s="3" t="s">
        <v>211</v>
      </c>
      <c r="O224" s="17">
        <v>17604</v>
      </c>
    </row>
    <row r="225" spans="1:15" ht="15.75">
      <c r="A225" s="11">
        <v>31</v>
      </c>
      <c r="B225" s="12">
        <v>66845</v>
      </c>
      <c r="C225" s="3" t="s">
        <v>456</v>
      </c>
      <c r="D225" s="3" t="s">
        <v>219</v>
      </c>
      <c r="E225" s="16">
        <v>2647.54</v>
      </c>
      <c r="F225" s="13">
        <v>3.03</v>
      </c>
      <c r="G225" s="17">
        <v>8022</v>
      </c>
      <c r="H225" s="11">
        <v>31</v>
      </c>
      <c r="I225" s="12">
        <v>10314</v>
      </c>
      <c r="J225" s="5">
        <v>126904</v>
      </c>
      <c r="K225" s="15">
        <v>1432</v>
      </c>
      <c r="L225" s="3" t="s">
        <v>456</v>
      </c>
      <c r="M225" s="3" t="s">
        <v>457</v>
      </c>
      <c r="N225" s="3" t="s">
        <v>211</v>
      </c>
      <c r="O225" s="17">
        <v>8022</v>
      </c>
    </row>
    <row r="226" spans="1:15" ht="15.75">
      <c r="A226" s="11">
        <v>31</v>
      </c>
      <c r="B226" s="12">
        <v>66852</v>
      </c>
      <c r="C226" s="3" t="s">
        <v>456</v>
      </c>
      <c r="D226" s="3" t="s">
        <v>220</v>
      </c>
      <c r="E226" s="16">
        <v>932.04</v>
      </c>
      <c r="F226" s="13">
        <v>0.97</v>
      </c>
      <c r="G226" s="17">
        <v>904</v>
      </c>
      <c r="H226" s="11">
        <v>31</v>
      </c>
      <c r="I226" s="12">
        <v>10314</v>
      </c>
      <c r="J226" s="5">
        <v>126904</v>
      </c>
      <c r="K226" s="15">
        <v>1432</v>
      </c>
      <c r="L226" s="3" t="s">
        <v>456</v>
      </c>
      <c r="M226" s="3" t="s">
        <v>457</v>
      </c>
      <c r="N226" s="3" t="s">
        <v>211</v>
      </c>
      <c r="O226" s="17">
        <v>904</v>
      </c>
    </row>
    <row r="227" spans="1:15" ht="15.75">
      <c r="A227" s="11">
        <v>31</v>
      </c>
      <c r="B227" s="12">
        <v>66886</v>
      </c>
      <c r="C227" s="3" t="s">
        <v>456</v>
      </c>
      <c r="D227" s="3" t="s">
        <v>221</v>
      </c>
      <c r="E227" s="16">
        <v>5278.11</v>
      </c>
      <c r="F227" s="13">
        <v>71.42</v>
      </c>
      <c r="G227" s="17">
        <v>376963</v>
      </c>
      <c r="H227" s="11">
        <v>31</v>
      </c>
      <c r="I227" s="12">
        <v>10314</v>
      </c>
      <c r="J227" s="5">
        <v>126904</v>
      </c>
      <c r="K227" s="15">
        <v>1432</v>
      </c>
      <c r="L227" s="3" t="s">
        <v>456</v>
      </c>
      <c r="M227" s="3" t="s">
        <v>457</v>
      </c>
      <c r="N227" s="3" t="s">
        <v>211</v>
      </c>
      <c r="O227" s="17">
        <v>376963</v>
      </c>
    </row>
    <row r="228" spans="1:15" ht="15.75">
      <c r="A228" s="11">
        <v>31</v>
      </c>
      <c r="B228" s="12">
        <v>66910</v>
      </c>
      <c r="C228" s="3" t="s">
        <v>456</v>
      </c>
      <c r="D228" s="3" t="s">
        <v>222</v>
      </c>
      <c r="E228" s="16">
        <v>2630.81</v>
      </c>
      <c r="F228" s="13">
        <v>19.02</v>
      </c>
      <c r="G228" s="17">
        <v>50038</v>
      </c>
      <c r="H228" s="11">
        <v>31</v>
      </c>
      <c r="I228" s="12">
        <v>10314</v>
      </c>
      <c r="J228" s="5">
        <v>126904</v>
      </c>
      <c r="K228" s="15">
        <v>1432</v>
      </c>
      <c r="L228" s="3" t="s">
        <v>456</v>
      </c>
      <c r="M228" s="3" t="s">
        <v>457</v>
      </c>
      <c r="N228" s="3" t="s">
        <v>211</v>
      </c>
      <c r="O228" s="17">
        <v>50038</v>
      </c>
    </row>
    <row r="229" spans="1:15" ht="15.75">
      <c r="A229" s="11">
        <v>31</v>
      </c>
      <c r="B229" s="12">
        <v>75085</v>
      </c>
      <c r="C229" s="3" t="s">
        <v>456</v>
      </c>
      <c r="D229" s="3" t="s">
        <v>223</v>
      </c>
      <c r="E229" s="16">
        <v>2118.28</v>
      </c>
      <c r="F229" s="13">
        <v>2.34</v>
      </c>
      <c r="G229" s="17">
        <v>4957</v>
      </c>
      <c r="H229" s="11">
        <v>31</v>
      </c>
      <c r="I229" s="12">
        <v>10314</v>
      </c>
      <c r="J229" s="5">
        <v>126904</v>
      </c>
      <c r="K229" s="15">
        <v>1432</v>
      </c>
      <c r="L229" s="3" t="s">
        <v>456</v>
      </c>
      <c r="M229" s="3" t="s">
        <v>457</v>
      </c>
      <c r="N229" s="3" t="s">
        <v>211</v>
      </c>
      <c r="O229" s="17">
        <v>4957</v>
      </c>
    </row>
    <row r="230" spans="1:15" ht="15.75">
      <c r="A230" s="11">
        <v>34</v>
      </c>
      <c r="B230" s="12">
        <v>67447</v>
      </c>
      <c r="C230" s="3" t="s">
        <v>436</v>
      </c>
      <c r="D230" s="3" t="s">
        <v>90</v>
      </c>
      <c r="E230" s="16">
        <v>1604.73</v>
      </c>
      <c r="F230" s="13">
        <v>2.66</v>
      </c>
      <c r="G230" s="17">
        <v>4269</v>
      </c>
      <c r="H230" s="11">
        <v>31</v>
      </c>
      <c r="I230" s="12">
        <v>10314</v>
      </c>
      <c r="J230" s="5">
        <v>126904</v>
      </c>
      <c r="K230" s="15">
        <v>1432</v>
      </c>
      <c r="L230" s="3" t="s">
        <v>456</v>
      </c>
      <c r="M230" s="3" t="s">
        <v>457</v>
      </c>
      <c r="N230" s="3" t="s">
        <v>211</v>
      </c>
      <c r="O230" s="17">
        <v>4269</v>
      </c>
    </row>
    <row r="231" spans="1:15" ht="15.75">
      <c r="A231" s="11">
        <v>34</v>
      </c>
      <c r="B231" s="12">
        <v>73973</v>
      </c>
      <c r="C231" s="3" t="s">
        <v>436</v>
      </c>
      <c r="D231" s="3" t="s">
        <v>224</v>
      </c>
      <c r="E231" s="16">
        <v>1053.12</v>
      </c>
      <c r="F231" s="13">
        <v>4.36</v>
      </c>
      <c r="G231" s="17">
        <v>4592</v>
      </c>
      <c r="H231" s="11">
        <v>31</v>
      </c>
      <c r="I231" s="12">
        <v>10314</v>
      </c>
      <c r="J231" s="5">
        <v>126904</v>
      </c>
      <c r="K231" s="15">
        <v>1432</v>
      </c>
      <c r="L231" s="3" t="s">
        <v>456</v>
      </c>
      <c r="M231" s="3" t="s">
        <v>457</v>
      </c>
      <c r="N231" s="3" t="s">
        <v>211</v>
      </c>
      <c r="O231" s="17">
        <v>4592</v>
      </c>
    </row>
    <row r="232" spans="1:15" ht="15.75">
      <c r="A232" s="11">
        <v>34</v>
      </c>
      <c r="B232" s="12">
        <v>76505</v>
      </c>
      <c r="C232" s="3" t="s">
        <v>436</v>
      </c>
      <c r="D232" s="3" t="s">
        <v>225</v>
      </c>
      <c r="E232" s="16">
        <v>983.34</v>
      </c>
      <c r="F232" s="13">
        <v>0.75</v>
      </c>
      <c r="G232" s="17">
        <v>738</v>
      </c>
      <c r="H232" s="11">
        <v>31</v>
      </c>
      <c r="I232" s="12">
        <v>10314</v>
      </c>
      <c r="J232" s="5">
        <v>126904</v>
      </c>
      <c r="K232" s="15">
        <v>1432</v>
      </c>
      <c r="L232" s="3" t="s">
        <v>456</v>
      </c>
      <c r="M232" s="3" t="s">
        <v>457</v>
      </c>
      <c r="N232" s="3" t="s">
        <v>211</v>
      </c>
      <c r="O232" s="17">
        <v>738</v>
      </c>
    </row>
    <row r="233" spans="1:15" ht="15.75">
      <c r="A233" s="11"/>
      <c r="B233" s="12"/>
      <c r="C233" s="3"/>
      <c r="D233" s="3"/>
      <c r="E233" s="16"/>
      <c r="F233" s="13"/>
      <c r="G233" s="17"/>
      <c r="H233" s="11"/>
      <c r="I233" s="12"/>
      <c r="J233" s="6" t="s">
        <v>226</v>
      </c>
      <c r="K233" s="15"/>
      <c r="L233" s="3"/>
      <c r="M233" s="3"/>
      <c r="N233" s="3"/>
      <c r="O233" s="19">
        <f>SUBTOTAL(9,O216:O232)</f>
        <v>634756</v>
      </c>
    </row>
    <row r="234" spans="1:15" ht="15.75">
      <c r="A234" s="11">
        <v>30</v>
      </c>
      <c r="B234" s="12">
        <v>66597</v>
      </c>
      <c r="C234" s="3" t="s">
        <v>447</v>
      </c>
      <c r="D234" s="3" t="s">
        <v>188</v>
      </c>
      <c r="E234" s="16">
        <v>9082.32</v>
      </c>
      <c r="F234" s="13">
        <v>1.48</v>
      </c>
      <c r="G234" s="17">
        <v>8428</v>
      </c>
      <c r="H234" s="11">
        <v>33</v>
      </c>
      <c r="I234" s="12">
        <v>10330</v>
      </c>
      <c r="J234" s="5">
        <v>110833</v>
      </c>
      <c r="K234" s="15">
        <v>753</v>
      </c>
      <c r="L234" s="3" t="s">
        <v>458</v>
      </c>
      <c r="M234" s="3" t="s">
        <v>459</v>
      </c>
      <c r="N234" s="3" t="s">
        <v>227</v>
      </c>
      <c r="O234" s="17">
        <v>8428</v>
      </c>
    </row>
    <row r="235" spans="1:15" ht="15.75">
      <c r="A235" s="11">
        <v>30</v>
      </c>
      <c r="B235" s="12">
        <v>73650</v>
      </c>
      <c r="C235" s="3" t="s">
        <v>447</v>
      </c>
      <c r="D235" s="3" t="s">
        <v>190</v>
      </c>
      <c r="E235" s="16">
        <v>5531.19</v>
      </c>
      <c r="F235" s="13">
        <v>2.72</v>
      </c>
      <c r="G235" s="17">
        <v>15045</v>
      </c>
      <c r="H235" s="11">
        <v>33</v>
      </c>
      <c r="I235" s="12">
        <v>10330</v>
      </c>
      <c r="J235" s="5">
        <v>110833</v>
      </c>
      <c r="K235" s="15">
        <v>753</v>
      </c>
      <c r="L235" s="3" t="s">
        <v>458</v>
      </c>
      <c r="M235" s="3" t="s">
        <v>459</v>
      </c>
      <c r="N235" s="3" t="s">
        <v>227</v>
      </c>
      <c r="O235" s="17">
        <v>15045</v>
      </c>
    </row>
    <row r="236" spans="1:15" ht="15.75">
      <c r="A236" s="11">
        <v>37</v>
      </c>
      <c r="B236" s="12">
        <v>68080</v>
      </c>
      <c r="C236" s="3" t="s">
        <v>460</v>
      </c>
      <c r="D236" s="3" t="s">
        <v>228</v>
      </c>
      <c r="E236" s="16">
        <v>6869.14</v>
      </c>
      <c r="F236" s="13">
        <v>1.16</v>
      </c>
      <c r="G236" s="17">
        <v>6606</v>
      </c>
      <c r="H236" s="11">
        <v>33</v>
      </c>
      <c r="I236" s="12">
        <v>10330</v>
      </c>
      <c r="J236" s="5">
        <v>110833</v>
      </c>
      <c r="K236" s="15">
        <v>753</v>
      </c>
      <c r="L236" s="3" t="s">
        <v>458</v>
      </c>
      <c r="M236" s="3" t="s">
        <v>459</v>
      </c>
      <c r="N236" s="3" t="s">
        <v>227</v>
      </c>
      <c r="O236" s="17">
        <v>6606</v>
      </c>
    </row>
    <row r="237" spans="1:15" ht="15.75">
      <c r="A237" s="11"/>
      <c r="B237" s="12"/>
      <c r="C237" s="3"/>
      <c r="D237" s="3"/>
      <c r="E237" s="16"/>
      <c r="F237" s="13"/>
      <c r="G237" s="17"/>
      <c r="H237" s="11"/>
      <c r="I237" s="12"/>
      <c r="J237" s="6" t="s">
        <v>229</v>
      </c>
      <c r="K237" s="15"/>
      <c r="L237" s="3"/>
      <c r="M237" s="3"/>
      <c r="N237" s="3"/>
      <c r="O237" s="19">
        <f>SUBTOTAL(9,O234:O236)</f>
        <v>30079</v>
      </c>
    </row>
    <row r="238" spans="1:15" ht="15.75">
      <c r="A238" s="11">
        <v>33</v>
      </c>
      <c r="B238" s="12">
        <v>67124</v>
      </c>
      <c r="C238" s="3" t="s">
        <v>458</v>
      </c>
      <c r="D238" s="3" t="s">
        <v>230</v>
      </c>
      <c r="E238" s="16">
        <v>557.26</v>
      </c>
      <c r="F238" s="13">
        <v>79.64</v>
      </c>
      <c r="G238" s="17">
        <v>44380</v>
      </c>
      <c r="H238" s="11">
        <v>33</v>
      </c>
      <c r="I238" s="12">
        <v>10330</v>
      </c>
      <c r="J238" s="5">
        <v>125237</v>
      </c>
      <c r="K238" s="15">
        <v>1366</v>
      </c>
      <c r="L238" s="3" t="s">
        <v>458</v>
      </c>
      <c r="M238" s="3" t="s">
        <v>459</v>
      </c>
      <c r="N238" s="3" t="s">
        <v>231</v>
      </c>
      <c r="O238" s="17">
        <v>44380</v>
      </c>
    </row>
    <row r="239" spans="1:15" ht="15.75">
      <c r="A239" s="11">
        <v>33</v>
      </c>
      <c r="B239" s="12">
        <v>67207</v>
      </c>
      <c r="C239" s="3" t="s">
        <v>458</v>
      </c>
      <c r="D239" s="3" t="s">
        <v>232</v>
      </c>
      <c r="E239" s="16">
        <v>1648.53</v>
      </c>
      <c r="F239" s="13">
        <v>1.01</v>
      </c>
      <c r="G239" s="17">
        <v>1665</v>
      </c>
      <c r="H239" s="11">
        <v>33</v>
      </c>
      <c r="I239" s="12">
        <v>10330</v>
      </c>
      <c r="J239" s="5">
        <v>125237</v>
      </c>
      <c r="K239" s="15">
        <v>1366</v>
      </c>
      <c r="L239" s="3" t="s">
        <v>458</v>
      </c>
      <c r="M239" s="3" t="s">
        <v>459</v>
      </c>
      <c r="N239" s="3" t="s">
        <v>231</v>
      </c>
      <c r="O239" s="17">
        <v>1665</v>
      </c>
    </row>
    <row r="240" spans="1:15" ht="15.75">
      <c r="A240" s="11">
        <v>33</v>
      </c>
      <c r="B240" s="12">
        <v>67215</v>
      </c>
      <c r="C240" s="3" t="s">
        <v>458</v>
      </c>
      <c r="D240" s="3" t="s">
        <v>233</v>
      </c>
      <c r="E240" s="16">
        <v>1263.66</v>
      </c>
      <c r="F240" s="13">
        <v>1.63</v>
      </c>
      <c r="G240" s="17">
        <v>2060</v>
      </c>
      <c r="H240" s="11">
        <v>33</v>
      </c>
      <c r="I240" s="12">
        <v>10330</v>
      </c>
      <c r="J240" s="5">
        <v>125237</v>
      </c>
      <c r="K240" s="15">
        <v>1366</v>
      </c>
      <c r="L240" s="3" t="s">
        <v>458</v>
      </c>
      <c r="M240" s="3" t="s">
        <v>459</v>
      </c>
      <c r="N240" s="3" t="s">
        <v>231</v>
      </c>
      <c r="O240" s="17">
        <v>2060</v>
      </c>
    </row>
    <row r="241" spans="1:15" ht="15.75">
      <c r="A241" s="11">
        <v>33</v>
      </c>
      <c r="B241" s="12">
        <v>75242</v>
      </c>
      <c r="C241" s="3" t="s">
        <v>458</v>
      </c>
      <c r="D241" s="3" t="s">
        <v>234</v>
      </c>
      <c r="E241" s="16">
        <v>864.04</v>
      </c>
      <c r="F241" s="13">
        <v>3.18</v>
      </c>
      <c r="G241" s="17">
        <v>2748</v>
      </c>
      <c r="H241" s="11">
        <v>33</v>
      </c>
      <c r="I241" s="12">
        <v>10330</v>
      </c>
      <c r="J241" s="5">
        <v>125237</v>
      </c>
      <c r="K241" s="15">
        <v>1366</v>
      </c>
      <c r="L241" s="3" t="s">
        <v>458</v>
      </c>
      <c r="M241" s="3" t="s">
        <v>459</v>
      </c>
      <c r="N241" s="3" t="s">
        <v>231</v>
      </c>
      <c r="O241" s="17">
        <v>2748</v>
      </c>
    </row>
    <row r="242" spans="1:15" ht="15.75">
      <c r="A242" s="11">
        <v>36</v>
      </c>
      <c r="B242" s="12">
        <v>67686</v>
      </c>
      <c r="C242" s="3" t="s">
        <v>443</v>
      </c>
      <c r="D242" s="3" t="s">
        <v>235</v>
      </c>
      <c r="E242" s="16">
        <v>287.78</v>
      </c>
      <c r="F242" s="13">
        <v>0.38</v>
      </c>
      <c r="G242" s="17">
        <v>109</v>
      </c>
      <c r="H242" s="11">
        <v>33</v>
      </c>
      <c r="I242" s="12">
        <v>10330</v>
      </c>
      <c r="J242" s="5">
        <v>125237</v>
      </c>
      <c r="K242" s="15">
        <v>1366</v>
      </c>
      <c r="L242" s="3" t="s">
        <v>458</v>
      </c>
      <c r="M242" s="3" t="s">
        <v>459</v>
      </c>
      <c r="N242" s="3" t="s">
        <v>231</v>
      </c>
      <c r="O242" s="17">
        <v>109</v>
      </c>
    </row>
    <row r="243" spans="1:15" ht="15.75">
      <c r="A243" s="11"/>
      <c r="B243" s="12"/>
      <c r="C243" s="3"/>
      <c r="D243" s="3"/>
      <c r="E243" s="16"/>
      <c r="F243" s="13"/>
      <c r="G243" s="17"/>
      <c r="H243" s="11"/>
      <c r="I243" s="12"/>
      <c r="J243" s="6" t="s">
        <v>236</v>
      </c>
      <c r="K243" s="15"/>
      <c r="L243" s="3"/>
      <c r="M243" s="3"/>
      <c r="N243" s="3"/>
      <c r="O243" s="19">
        <f>SUBTOTAL(9,O238:O242)</f>
        <v>50962</v>
      </c>
    </row>
    <row r="244" spans="1:15" ht="15.75">
      <c r="A244" s="11">
        <v>33</v>
      </c>
      <c r="B244" s="12">
        <v>67249</v>
      </c>
      <c r="C244" s="3" t="s">
        <v>458</v>
      </c>
      <c r="D244" s="3" t="s">
        <v>237</v>
      </c>
      <c r="E244" s="16">
        <v>585.62</v>
      </c>
      <c r="F244" s="13">
        <v>13.23</v>
      </c>
      <c r="G244" s="17">
        <v>7748</v>
      </c>
      <c r="H244" s="11">
        <v>33</v>
      </c>
      <c r="I244" s="12">
        <v>10330</v>
      </c>
      <c r="J244" s="5">
        <v>128397</v>
      </c>
      <c r="K244" s="15">
        <v>1568</v>
      </c>
      <c r="L244" s="3" t="s">
        <v>458</v>
      </c>
      <c r="M244" s="3" t="s">
        <v>459</v>
      </c>
      <c r="N244" s="3" t="s">
        <v>238</v>
      </c>
      <c r="O244" s="17">
        <v>7748</v>
      </c>
    </row>
    <row r="245" spans="1:15" ht="15.75">
      <c r="A245" s="11">
        <v>33</v>
      </c>
      <c r="B245" s="12">
        <v>73676</v>
      </c>
      <c r="C245" s="3" t="s">
        <v>458</v>
      </c>
      <c r="D245" s="3" t="s">
        <v>239</v>
      </c>
      <c r="E245" s="16">
        <v>828.22</v>
      </c>
      <c r="F245" s="13">
        <v>2.62</v>
      </c>
      <c r="G245" s="17">
        <v>2170</v>
      </c>
      <c r="H245" s="11">
        <v>33</v>
      </c>
      <c r="I245" s="12">
        <v>10330</v>
      </c>
      <c r="J245" s="5">
        <v>128397</v>
      </c>
      <c r="K245" s="15">
        <v>1568</v>
      </c>
      <c r="L245" s="3" t="s">
        <v>458</v>
      </c>
      <c r="M245" s="3" t="s">
        <v>459</v>
      </c>
      <c r="N245" s="3" t="s">
        <v>238</v>
      </c>
      <c r="O245" s="17">
        <v>2170</v>
      </c>
    </row>
    <row r="246" spans="1:15" ht="15.75">
      <c r="A246" s="11">
        <v>33</v>
      </c>
      <c r="B246" s="12">
        <v>75176</v>
      </c>
      <c r="C246" s="3" t="s">
        <v>458</v>
      </c>
      <c r="D246" s="3" t="s">
        <v>240</v>
      </c>
      <c r="E246" s="16">
        <v>1132.07</v>
      </c>
      <c r="F246" s="13">
        <v>1.81</v>
      </c>
      <c r="G246" s="17">
        <v>2049</v>
      </c>
      <c r="H246" s="11">
        <v>33</v>
      </c>
      <c r="I246" s="12">
        <v>10330</v>
      </c>
      <c r="J246" s="5">
        <v>128397</v>
      </c>
      <c r="K246" s="15">
        <v>1568</v>
      </c>
      <c r="L246" s="3" t="s">
        <v>458</v>
      </c>
      <c r="M246" s="3" t="s">
        <v>459</v>
      </c>
      <c r="N246" s="3" t="s">
        <v>238</v>
      </c>
      <c r="O246" s="17">
        <v>2049</v>
      </c>
    </row>
    <row r="247" spans="1:15" ht="15.75">
      <c r="A247" s="11">
        <v>33</v>
      </c>
      <c r="B247" s="12">
        <v>75192</v>
      </c>
      <c r="C247" s="3" t="s">
        <v>458</v>
      </c>
      <c r="D247" s="3" t="s">
        <v>241</v>
      </c>
      <c r="E247" s="16">
        <v>1641.6</v>
      </c>
      <c r="F247" s="13">
        <v>13.87</v>
      </c>
      <c r="G247" s="17">
        <v>22769</v>
      </c>
      <c r="H247" s="11">
        <v>33</v>
      </c>
      <c r="I247" s="12">
        <v>10330</v>
      </c>
      <c r="J247" s="5">
        <v>128397</v>
      </c>
      <c r="K247" s="15">
        <v>1568</v>
      </c>
      <c r="L247" s="3" t="s">
        <v>458</v>
      </c>
      <c r="M247" s="3" t="s">
        <v>459</v>
      </c>
      <c r="N247" s="3" t="s">
        <v>238</v>
      </c>
      <c r="O247" s="17">
        <v>22769</v>
      </c>
    </row>
    <row r="248" spans="1:15" ht="15.75">
      <c r="A248" s="11">
        <v>33</v>
      </c>
      <c r="B248" s="12">
        <v>75200</v>
      </c>
      <c r="C248" s="3" t="s">
        <v>458</v>
      </c>
      <c r="D248" s="3" t="s">
        <v>242</v>
      </c>
      <c r="E248" s="16">
        <v>1543.25</v>
      </c>
      <c r="F248" s="13">
        <v>12.72</v>
      </c>
      <c r="G248" s="17">
        <v>19630</v>
      </c>
      <c r="H248" s="11">
        <v>33</v>
      </c>
      <c r="I248" s="12">
        <v>10330</v>
      </c>
      <c r="J248" s="5">
        <v>128397</v>
      </c>
      <c r="K248" s="15">
        <v>1568</v>
      </c>
      <c r="L248" s="3" t="s">
        <v>458</v>
      </c>
      <c r="M248" s="3" t="s">
        <v>459</v>
      </c>
      <c r="N248" s="3" t="s">
        <v>238</v>
      </c>
      <c r="O248" s="17">
        <v>19630</v>
      </c>
    </row>
    <row r="249" spans="1:15" ht="15.75">
      <c r="A249" s="11">
        <v>33</v>
      </c>
      <c r="B249" s="12">
        <v>75242</v>
      </c>
      <c r="C249" s="3" t="s">
        <v>458</v>
      </c>
      <c r="D249" s="3" t="s">
        <v>234</v>
      </c>
      <c r="E249" s="16">
        <v>864.04</v>
      </c>
      <c r="F249" s="13">
        <v>7.66</v>
      </c>
      <c r="G249" s="17">
        <v>6619</v>
      </c>
      <c r="H249" s="11">
        <v>33</v>
      </c>
      <c r="I249" s="12">
        <v>10330</v>
      </c>
      <c r="J249" s="5">
        <v>128397</v>
      </c>
      <c r="K249" s="15">
        <v>1568</v>
      </c>
      <c r="L249" s="3" t="s">
        <v>458</v>
      </c>
      <c r="M249" s="3" t="s">
        <v>459</v>
      </c>
      <c r="N249" s="3" t="s">
        <v>238</v>
      </c>
      <c r="O249" s="17">
        <v>6619</v>
      </c>
    </row>
    <row r="250" spans="1:15" ht="15.75">
      <c r="A250" s="11">
        <v>36</v>
      </c>
      <c r="B250" s="12">
        <v>67850</v>
      </c>
      <c r="C250" s="3" t="s">
        <v>443</v>
      </c>
      <c r="D250" s="3" t="s">
        <v>243</v>
      </c>
      <c r="E250" s="16">
        <v>342.48</v>
      </c>
      <c r="F250" s="13">
        <v>0.29</v>
      </c>
      <c r="G250" s="17">
        <v>99</v>
      </c>
      <c r="H250" s="11">
        <v>33</v>
      </c>
      <c r="I250" s="12">
        <v>10330</v>
      </c>
      <c r="J250" s="5">
        <v>128397</v>
      </c>
      <c r="K250" s="15">
        <v>1568</v>
      </c>
      <c r="L250" s="3" t="s">
        <v>458</v>
      </c>
      <c r="M250" s="3" t="s">
        <v>459</v>
      </c>
      <c r="N250" s="3" t="s">
        <v>238</v>
      </c>
      <c r="O250" s="17">
        <v>99</v>
      </c>
    </row>
    <row r="251" spans="1:15" ht="15.75">
      <c r="A251" s="11">
        <v>33</v>
      </c>
      <c r="B251" s="12">
        <v>66977</v>
      </c>
      <c r="C251" s="3" t="s">
        <v>458</v>
      </c>
      <c r="D251" s="3" t="s">
        <v>244</v>
      </c>
      <c r="E251" s="16">
        <v>837.49</v>
      </c>
      <c r="F251" s="13">
        <v>9.68</v>
      </c>
      <c r="G251" s="17">
        <v>8107</v>
      </c>
      <c r="H251" s="11">
        <v>33</v>
      </c>
      <c r="I251" s="12">
        <v>10330</v>
      </c>
      <c r="J251" s="5">
        <v>128397</v>
      </c>
      <c r="K251" s="15">
        <v>1568</v>
      </c>
      <c r="L251" s="3" t="s">
        <v>458</v>
      </c>
      <c r="M251" s="3" t="s">
        <v>459</v>
      </c>
      <c r="N251" s="3" t="s">
        <v>238</v>
      </c>
      <c r="O251" s="17">
        <v>8107</v>
      </c>
    </row>
    <row r="252" spans="1:15" ht="15.75">
      <c r="A252" s="11">
        <v>33</v>
      </c>
      <c r="B252" s="12">
        <v>66985</v>
      </c>
      <c r="C252" s="3" t="s">
        <v>458</v>
      </c>
      <c r="D252" s="3" t="s">
        <v>245</v>
      </c>
      <c r="E252" s="16">
        <v>1239.73</v>
      </c>
      <c r="F252" s="13">
        <v>2.6</v>
      </c>
      <c r="G252" s="17">
        <v>3223</v>
      </c>
      <c r="H252" s="11">
        <v>33</v>
      </c>
      <c r="I252" s="12">
        <v>10330</v>
      </c>
      <c r="J252" s="5">
        <v>128397</v>
      </c>
      <c r="K252" s="15">
        <v>1568</v>
      </c>
      <c r="L252" s="3" t="s">
        <v>458</v>
      </c>
      <c r="M252" s="3" t="s">
        <v>459</v>
      </c>
      <c r="N252" s="3" t="s">
        <v>238</v>
      </c>
      <c r="O252" s="17">
        <v>3223</v>
      </c>
    </row>
    <row r="253" spans="1:15" ht="15.75">
      <c r="A253" s="11">
        <v>33</v>
      </c>
      <c r="B253" s="12">
        <v>66993</v>
      </c>
      <c r="C253" s="3" t="s">
        <v>458</v>
      </c>
      <c r="D253" s="3" t="s">
        <v>246</v>
      </c>
      <c r="E253" s="16">
        <v>1139.95</v>
      </c>
      <c r="F253" s="13">
        <v>1.2</v>
      </c>
      <c r="G253" s="17">
        <v>1368</v>
      </c>
      <c r="H253" s="11">
        <v>33</v>
      </c>
      <c r="I253" s="12">
        <v>10330</v>
      </c>
      <c r="J253" s="5">
        <v>128397</v>
      </c>
      <c r="K253" s="15">
        <v>1568</v>
      </c>
      <c r="L253" s="3" t="s">
        <v>458</v>
      </c>
      <c r="M253" s="3" t="s">
        <v>459</v>
      </c>
      <c r="N253" s="3" t="s">
        <v>238</v>
      </c>
      <c r="O253" s="17">
        <v>1368</v>
      </c>
    </row>
    <row r="254" spans="1:15" ht="15.75">
      <c r="A254" s="11">
        <v>33</v>
      </c>
      <c r="B254" s="12">
        <v>67033</v>
      </c>
      <c r="C254" s="3" t="s">
        <v>458</v>
      </c>
      <c r="D254" s="3" t="s">
        <v>247</v>
      </c>
      <c r="E254" s="16">
        <v>1365.13</v>
      </c>
      <c r="F254" s="13">
        <v>25.37</v>
      </c>
      <c r="G254" s="17">
        <v>34633</v>
      </c>
      <c r="H254" s="11">
        <v>33</v>
      </c>
      <c r="I254" s="12">
        <v>10330</v>
      </c>
      <c r="J254" s="5">
        <v>128397</v>
      </c>
      <c r="K254" s="15">
        <v>1568</v>
      </c>
      <c r="L254" s="3" t="s">
        <v>458</v>
      </c>
      <c r="M254" s="3" t="s">
        <v>459</v>
      </c>
      <c r="N254" s="3" t="s">
        <v>238</v>
      </c>
      <c r="O254" s="17">
        <v>34633</v>
      </c>
    </row>
    <row r="255" spans="1:15" ht="15.75">
      <c r="A255" s="11">
        <v>33</v>
      </c>
      <c r="B255" s="12">
        <v>67058</v>
      </c>
      <c r="C255" s="3" t="s">
        <v>458</v>
      </c>
      <c r="D255" s="3" t="s">
        <v>248</v>
      </c>
      <c r="E255" s="16">
        <v>1512.5</v>
      </c>
      <c r="F255" s="13">
        <v>23.14</v>
      </c>
      <c r="G255" s="17">
        <v>34999</v>
      </c>
      <c r="H255" s="11">
        <v>33</v>
      </c>
      <c r="I255" s="12">
        <v>10330</v>
      </c>
      <c r="J255" s="5">
        <v>128397</v>
      </c>
      <c r="K255" s="15">
        <v>1568</v>
      </c>
      <c r="L255" s="3" t="s">
        <v>458</v>
      </c>
      <c r="M255" s="3" t="s">
        <v>459</v>
      </c>
      <c r="N255" s="3" t="s">
        <v>238</v>
      </c>
      <c r="O255" s="17">
        <v>34999</v>
      </c>
    </row>
    <row r="256" spans="1:15" ht="15.75">
      <c r="A256" s="11">
        <v>33</v>
      </c>
      <c r="B256" s="12">
        <v>67082</v>
      </c>
      <c r="C256" s="3" t="s">
        <v>458</v>
      </c>
      <c r="D256" s="3" t="s">
        <v>249</v>
      </c>
      <c r="E256" s="16">
        <v>998.99</v>
      </c>
      <c r="F256" s="13">
        <v>37.96</v>
      </c>
      <c r="G256" s="17">
        <v>37922</v>
      </c>
      <c r="H256" s="11">
        <v>33</v>
      </c>
      <c r="I256" s="12">
        <v>10330</v>
      </c>
      <c r="J256" s="5">
        <v>128397</v>
      </c>
      <c r="K256" s="15">
        <v>1568</v>
      </c>
      <c r="L256" s="3" t="s">
        <v>458</v>
      </c>
      <c r="M256" s="3" t="s">
        <v>459</v>
      </c>
      <c r="N256" s="3" t="s">
        <v>238</v>
      </c>
      <c r="O256" s="17">
        <v>37922</v>
      </c>
    </row>
    <row r="257" spans="1:15" ht="15.75">
      <c r="A257" s="11">
        <v>33</v>
      </c>
      <c r="B257" s="12">
        <v>67090</v>
      </c>
      <c r="C257" s="3" t="s">
        <v>458</v>
      </c>
      <c r="D257" s="3" t="s">
        <v>250</v>
      </c>
      <c r="E257" s="16">
        <v>716.93</v>
      </c>
      <c r="F257" s="13">
        <v>40.7</v>
      </c>
      <c r="G257" s="17">
        <v>29179</v>
      </c>
      <c r="H257" s="11">
        <v>33</v>
      </c>
      <c r="I257" s="12">
        <v>10330</v>
      </c>
      <c r="J257" s="5">
        <v>128397</v>
      </c>
      <c r="K257" s="15">
        <v>1568</v>
      </c>
      <c r="L257" s="3" t="s">
        <v>458</v>
      </c>
      <c r="M257" s="3" t="s">
        <v>459</v>
      </c>
      <c r="N257" s="3" t="s">
        <v>238</v>
      </c>
      <c r="O257" s="17">
        <v>29179</v>
      </c>
    </row>
    <row r="258" spans="1:15" ht="15.75">
      <c r="A258" s="11">
        <v>33</v>
      </c>
      <c r="B258" s="12">
        <v>67124</v>
      </c>
      <c r="C258" s="3" t="s">
        <v>458</v>
      </c>
      <c r="D258" s="3" t="s">
        <v>230</v>
      </c>
      <c r="E258" s="16">
        <v>557.26</v>
      </c>
      <c r="F258" s="13">
        <v>72.33</v>
      </c>
      <c r="G258" s="17">
        <v>40307</v>
      </c>
      <c r="H258" s="11">
        <v>33</v>
      </c>
      <c r="I258" s="12">
        <v>10330</v>
      </c>
      <c r="J258" s="5">
        <v>128397</v>
      </c>
      <c r="K258" s="15">
        <v>1568</v>
      </c>
      <c r="L258" s="3" t="s">
        <v>458</v>
      </c>
      <c r="M258" s="3" t="s">
        <v>459</v>
      </c>
      <c r="N258" s="3" t="s">
        <v>238</v>
      </c>
      <c r="O258" s="17">
        <v>40307</v>
      </c>
    </row>
    <row r="259" spans="1:15" ht="15.75">
      <c r="A259" s="11">
        <v>33</v>
      </c>
      <c r="B259" s="12">
        <v>67173</v>
      </c>
      <c r="C259" s="3" t="s">
        <v>458</v>
      </c>
      <c r="D259" s="3" t="s">
        <v>251</v>
      </c>
      <c r="E259" s="16">
        <v>1328.43</v>
      </c>
      <c r="F259" s="13">
        <v>38.3</v>
      </c>
      <c r="G259" s="17">
        <v>50879</v>
      </c>
      <c r="H259" s="11">
        <v>33</v>
      </c>
      <c r="I259" s="12">
        <v>10330</v>
      </c>
      <c r="J259" s="5">
        <v>128397</v>
      </c>
      <c r="K259" s="15">
        <v>1568</v>
      </c>
      <c r="L259" s="3" t="s">
        <v>458</v>
      </c>
      <c r="M259" s="3" t="s">
        <v>459</v>
      </c>
      <c r="N259" s="3" t="s">
        <v>238</v>
      </c>
      <c r="O259" s="17">
        <v>50879</v>
      </c>
    </row>
    <row r="260" spans="1:15" ht="15.75">
      <c r="A260" s="11">
        <v>33</v>
      </c>
      <c r="B260" s="12">
        <v>67181</v>
      </c>
      <c r="C260" s="3" t="s">
        <v>458</v>
      </c>
      <c r="D260" s="3" t="s">
        <v>252</v>
      </c>
      <c r="E260" s="16">
        <v>1321.73</v>
      </c>
      <c r="F260" s="13">
        <v>1.68</v>
      </c>
      <c r="G260" s="17">
        <v>2221</v>
      </c>
      <c r="H260" s="11">
        <v>33</v>
      </c>
      <c r="I260" s="12">
        <v>10330</v>
      </c>
      <c r="J260" s="5">
        <v>128397</v>
      </c>
      <c r="K260" s="15">
        <v>1568</v>
      </c>
      <c r="L260" s="3" t="s">
        <v>458</v>
      </c>
      <c r="M260" s="3" t="s">
        <v>459</v>
      </c>
      <c r="N260" s="3" t="s">
        <v>238</v>
      </c>
      <c r="O260" s="17">
        <v>2221</v>
      </c>
    </row>
    <row r="261" spans="1:15" ht="15.75">
      <c r="A261" s="11">
        <v>33</v>
      </c>
      <c r="B261" s="12">
        <v>67207</v>
      </c>
      <c r="C261" s="3" t="s">
        <v>458</v>
      </c>
      <c r="D261" s="3" t="s">
        <v>232</v>
      </c>
      <c r="E261" s="16">
        <v>1648.53</v>
      </c>
      <c r="F261" s="13">
        <v>28.55</v>
      </c>
      <c r="G261" s="17">
        <v>47066</v>
      </c>
      <c r="H261" s="11">
        <v>33</v>
      </c>
      <c r="I261" s="12">
        <v>10330</v>
      </c>
      <c r="J261" s="5">
        <v>128397</v>
      </c>
      <c r="K261" s="15">
        <v>1568</v>
      </c>
      <c r="L261" s="3" t="s">
        <v>458</v>
      </c>
      <c r="M261" s="3" t="s">
        <v>459</v>
      </c>
      <c r="N261" s="3" t="s">
        <v>238</v>
      </c>
      <c r="O261" s="17">
        <v>47066</v>
      </c>
    </row>
    <row r="262" spans="1:15" ht="15.75">
      <c r="A262" s="11">
        <v>33</v>
      </c>
      <c r="B262" s="12">
        <v>67215</v>
      </c>
      <c r="C262" s="3" t="s">
        <v>458</v>
      </c>
      <c r="D262" s="3" t="s">
        <v>233</v>
      </c>
      <c r="E262" s="16">
        <v>1263.66</v>
      </c>
      <c r="F262" s="13">
        <v>43.96</v>
      </c>
      <c r="G262" s="17">
        <v>55550</v>
      </c>
      <c r="H262" s="11">
        <v>33</v>
      </c>
      <c r="I262" s="12">
        <v>10330</v>
      </c>
      <c r="J262" s="5">
        <v>128397</v>
      </c>
      <c r="K262" s="15">
        <v>1568</v>
      </c>
      <c r="L262" s="3" t="s">
        <v>458</v>
      </c>
      <c r="M262" s="3" t="s">
        <v>459</v>
      </c>
      <c r="N262" s="3" t="s">
        <v>238</v>
      </c>
      <c r="O262" s="17">
        <v>55550</v>
      </c>
    </row>
    <row r="263" spans="1:15" ht="15.75">
      <c r="A263" s="11"/>
      <c r="B263" s="12"/>
      <c r="C263" s="3"/>
      <c r="D263" s="3"/>
      <c r="E263" s="16"/>
      <c r="F263" s="13"/>
      <c r="G263" s="17"/>
      <c r="H263" s="11"/>
      <c r="I263" s="12"/>
      <c r="J263" s="6" t="s">
        <v>253</v>
      </c>
      <c r="K263" s="15"/>
      <c r="L263" s="3"/>
      <c r="M263" s="3"/>
      <c r="N263" s="3"/>
      <c r="O263" s="19">
        <f>SUBTOTAL(9,O244:O262)</f>
        <v>406538</v>
      </c>
    </row>
    <row r="264" spans="1:15" ht="15.75">
      <c r="A264" s="11">
        <v>7</v>
      </c>
      <c r="B264" s="12">
        <v>61721</v>
      </c>
      <c r="C264" s="3" t="s">
        <v>475</v>
      </c>
      <c r="D264" s="3" t="s">
        <v>254</v>
      </c>
      <c r="E264" s="16">
        <v>2685.08</v>
      </c>
      <c r="F264" s="13">
        <v>0.32</v>
      </c>
      <c r="G264" s="17">
        <v>859</v>
      </c>
      <c r="H264" s="11">
        <v>39</v>
      </c>
      <c r="I264" s="12">
        <v>10397</v>
      </c>
      <c r="J264" s="5">
        <v>114447</v>
      </c>
      <c r="K264" s="15">
        <v>879</v>
      </c>
      <c r="L264" s="3" t="s">
        <v>461</v>
      </c>
      <c r="M264" s="3" t="s">
        <v>462</v>
      </c>
      <c r="N264" s="3" t="s">
        <v>255</v>
      </c>
      <c r="O264" s="17">
        <v>859</v>
      </c>
    </row>
    <row r="265" spans="1:15" ht="15.75">
      <c r="A265" s="11">
        <v>39</v>
      </c>
      <c r="B265" s="12">
        <v>68502</v>
      </c>
      <c r="C265" s="3" t="s">
        <v>461</v>
      </c>
      <c r="D265" s="3" t="s">
        <v>256</v>
      </c>
      <c r="E265" s="16">
        <v>1846.65</v>
      </c>
      <c r="F265" s="13">
        <v>1.86</v>
      </c>
      <c r="G265" s="17">
        <v>3435</v>
      </c>
      <c r="H265" s="11">
        <v>39</v>
      </c>
      <c r="I265" s="12">
        <v>10397</v>
      </c>
      <c r="J265" s="5">
        <v>114447</v>
      </c>
      <c r="K265" s="15">
        <v>879</v>
      </c>
      <c r="L265" s="3" t="s">
        <v>461</v>
      </c>
      <c r="M265" s="3" t="s">
        <v>462</v>
      </c>
      <c r="N265" s="3" t="s">
        <v>255</v>
      </c>
      <c r="O265" s="17">
        <v>3435</v>
      </c>
    </row>
    <row r="266" spans="1:15" ht="15.75">
      <c r="A266" s="11">
        <v>39</v>
      </c>
      <c r="B266" s="12">
        <v>68569</v>
      </c>
      <c r="C266" s="3" t="s">
        <v>461</v>
      </c>
      <c r="D266" s="3" t="s">
        <v>66</v>
      </c>
      <c r="E266" s="16">
        <v>1037.92</v>
      </c>
      <c r="F266" s="13">
        <v>12.24</v>
      </c>
      <c r="G266" s="17">
        <v>12704</v>
      </c>
      <c r="H266" s="11">
        <v>39</v>
      </c>
      <c r="I266" s="12">
        <v>10397</v>
      </c>
      <c r="J266" s="5">
        <v>114447</v>
      </c>
      <c r="K266" s="15">
        <v>879</v>
      </c>
      <c r="L266" s="3" t="s">
        <v>461</v>
      </c>
      <c r="M266" s="3" t="s">
        <v>462</v>
      </c>
      <c r="N266" s="3" t="s">
        <v>255</v>
      </c>
      <c r="O266" s="17">
        <v>12704</v>
      </c>
    </row>
    <row r="267" spans="1:15" ht="15.75">
      <c r="A267" s="11">
        <v>39</v>
      </c>
      <c r="B267" s="12">
        <v>68577</v>
      </c>
      <c r="C267" s="3" t="s">
        <v>461</v>
      </c>
      <c r="D267" s="3" t="s">
        <v>257</v>
      </c>
      <c r="E267" s="16">
        <v>1934.67</v>
      </c>
      <c r="F267" s="13">
        <v>8.72</v>
      </c>
      <c r="G267" s="17">
        <v>16870</v>
      </c>
      <c r="H267" s="11">
        <v>39</v>
      </c>
      <c r="I267" s="12">
        <v>10397</v>
      </c>
      <c r="J267" s="5">
        <v>114447</v>
      </c>
      <c r="K267" s="15">
        <v>879</v>
      </c>
      <c r="L267" s="3" t="s">
        <v>461</v>
      </c>
      <c r="M267" s="3" t="s">
        <v>462</v>
      </c>
      <c r="N267" s="3" t="s">
        <v>255</v>
      </c>
      <c r="O267" s="17">
        <v>16870</v>
      </c>
    </row>
    <row r="268" spans="1:15" ht="15.75">
      <c r="A268" s="11">
        <v>39</v>
      </c>
      <c r="B268" s="12">
        <v>68585</v>
      </c>
      <c r="C268" s="3" t="s">
        <v>461</v>
      </c>
      <c r="D268" s="3" t="s">
        <v>67</v>
      </c>
      <c r="E268" s="16">
        <v>1318.32</v>
      </c>
      <c r="F268" s="13">
        <v>19.57</v>
      </c>
      <c r="G268" s="17">
        <v>25800</v>
      </c>
      <c r="H268" s="11">
        <v>39</v>
      </c>
      <c r="I268" s="12">
        <v>10397</v>
      </c>
      <c r="J268" s="5">
        <v>114447</v>
      </c>
      <c r="K268" s="15">
        <v>879</v>
      </c>
      <c r="L268" s="3" t="s">
        <v>461</v>
      </c>
      <c r="M268" s="3" t="s">
        <v>462</v>
      </c>
      <c r="N268" s="3" t="s">
        <v>255</v>
      </c>
      <c r="O268" s="17">
        <v>25800</v>
      </c>
    </row>
    <row r="269" spans="1:15" ht="15.75">
      <c r="A269" s="11">
        <v>39</v>
      </c>
      <c r="B269" s="12">
        <v>68593</v>
      </c>
      <c r="C269" s="3" t="s">
        <v>461</v>
      </c>
      <c r="D269" s="3" t="s">
        <v>258</v>
      </c>
      <c r="E269" s="16">
        <v>1140.01</v>
      </c>
      <c r="F269" s="13">
        <v>77.44</v>
      </c>
      <c r="G269" s="17">
        <v>88282</v>
      </c>
      <c r="H269" s="11">
        <v>39</v>
      </c>
      <c r="I269" s="12">
        <v>10397</v>
      </c>
      <c r="J269" s="5">
        <v>114447</v>
      </c>
      <c r="K269" s="15">
        <v>879</v>
      </c>
      <c r="L269" s="3" t="s">
        <v>461</v>
      </c>
      <c r="M269" s="3" t="s">
        <v>462</v>
      </c>
      <c r="N269" s="3" t="s">
        <v>255</v>
      </c>
      <c r="O269" s="17">
        <v>88282</v>
      </c>
    </row>
    <row r="270" spans="1:15" ht="15.75">
      <c r="A270" s="11">
        <v>39</v>
      </c>
      <c r="B270" s="12">
        <v>68676</v>
      </c>
      <c r="C270" s="3" t="s">
        <v>461</v>
      </c>
      <c r="D270" s="3" t="s">
        <v>259</v>
      </c>
      <c r="E270" s="16">
        <v>808.09</v>
      </c>
      <c r="F270" s="13">
        <v>98.61</v>
      </c>
      <c r="G270" s="17">
        <v>79686</v>
      </c>
      <c r="H270" s="11">
        <v>39</v>
      </c>
      <c r="I270" s="12">
        <v>10397</v>
      </c>
      <c r="J270" s="5">
        <v>114447</v>
      </c>
      <c r="K270" s="15">
        <v>879</v>
      </c>
      <c r="L270" s="3" t="s">
        <v>461</v>
      </c>
      <c r="M270" s="3" t="s">
        <v>462</v>
      </c>
      <c r="N270" s="3" t="s">
        <v>255</v>
      </c>
      <c r="O270" s="17">
        <v>79686</v>
      </c>
    </row>
    <row r="271" spans="1:15" ht="15.75">
      <c r="A271" s="11">
        <v>39</v>
      </c>
      <c r="B271" s="12">
        <v>75499</v>
      </c>
      <c r="C271" s="3" t="s">
        <v>461</v>
      </c>
      <c r="D271" s="3" t="s">
        <v>260</v>
      </c>
      <c r="E271" s="16">
        <v>1340.77</v>
      </c>
      <c r="F271" s="13">
        <v>4.14</v>
      </c>
      <c r="G271" s="17">
        <v>5551</v>
      </c>
      <c r="H271" s="11">
        <v>39</v>
      </c>
      <c r="I271" s="12">
        <v>10397</v>
      </c>
      <c r="J271" s="5">
        <v>114447</v>
      </c>
      <c r="K271" s="15">
        <v>879</v>
      </c>
      <c r="L271" s="3" t="s">
        <v>461</v>
      </c>
      <c r="M271" s="3" t="s">
        <v>462</v>
      </c>
      <c r="N271" s="3" t="s">
        <v>255</v>
      </c>
      <c r="O271" s="17">
        <v>5551</v>
      </c>
    </row>
    <row r="272" spans="1:15" ht="15.75">
      <c r="A272" s="11">
        <v>39</v>
      </c>
      <c r="B272" s="12">
        <v>76760</v>
      </c>
      <c r="C272" s="3" t="s">
        <v>461</v>
      </c>
      <c r="D272" s="3" t="s">
        <v>261</v>
      </c>
      <c r="E272" s="16">
        <v>1952.47</v>
      </c>
      <c r="F272" s="13">
        <v>0.98</v>
      </c>
      <c r="G272" s="17">
        <v>1913</v>
      </c>
      <c r="H272" s="11">
        <v>39</v>
      </c>
      <c r="I272" s="12">
        <v>10397</v>
      </c>
      <c r="J272" s="5">
        <v>114447</v>
      </c>
      <c r="K272" s="15">
        <v>879</v>
      </c>
      <c r="L272" s="3" t="s">
        <v>461</v>
      </c>
      <c r="M272" s="3" t="s">
        <v>462</v>
      </c>
      <c r="N272" s="3" t="s">
        <v>255</v>
      </c>
      <c r="O272" s="17">
        <v>1913</v>
      </c>
    </row>
    <row r="273" spans="1:15" ht="15.75">
      <c r="A273" s="11">
        <v>50</v>
      </c>
      <c r="B273" s="12">
        <v>71175</v>
      </c>
      <c r="C273" s="3" t="s">
        <v>463</v>
      </c>
      <c r="D273" s="3" t="s">
        <v>262</v>
      </c>
      <c r="E273" s="16">
        <v>1797.65</v>
      </c>
      <c r="F273" s="13">
        <v>0.64</v>
      </c>
      <c r="G273" s="17">
        <v>1150</v>
      </c>
      <c r="H273" s="11">
        <v>39</v>
      </c>
      <c r="I273" s="12">
        <v>10397</v>
      </c>
      <c r="J273" s="5">
        <v>114447</v>
      </c>
      <c r="K273" s="15">
        <v>879</v>
      </c>
      <c r="L273" s="3" t="s">
        <v>461</v>
      </c>
      <c r="M273" s="3" t="s">
        <v>462</v>
      </c>
      <c r="N273" s="3" t="s">
        <v>255</v>
      </c>
      <c r="O273" s="17">
        <v>1150</v>
      </c>
    </row>
    <row r="274" spans="1:15" ht="15.75">
      <c r="A274" s="11">
        <v>50</v>
      </c>
      <c r="B274" s="12">
        <v>75556</v>
      </c>
      <c r="C274" s="3" t="s">
        <v>463</v>
      </c>
      <c r="D274" s="3" t="s">
        <v>263</v>
      </c>
      <c r="E274" s="16">
        <v>905.71</v>
      </c>
      <c r="F274" s="13">
        <v>1.34</v>
      </c>
      <c r="G274" s="17">
        <v>1214</v>
      </c>
      <c r="H274" s="11">
        <v>39</v>
      </c>
      <c r="I274" s="12">
        <v>10397</v>
      </c>
      <c r="J274" s="5">
        <v>114447</v>
      </c>
      <c r="K274" s="15">
        <v>879</v>
      </c>
      <c r="L274" s="3" t="s">
        <v>461</v>
      </c>
      <c r="M274" s="3" t="s">
        <v>462</v>
      </c>
      <c r="N274" s="3" t="s">
        <v>255</v>
      </c>
      <c r="O274" s="17">
        <v>1214</v>
      </c>
    </row>
    <row r="275" spans="1:15" ht="15.75">
      <c r="A275" s="11"/>
      <c r="B275" s="12"/>
      <c r="C275" s="3"/>
      <c r="D275" s="3"/>
      <c r="E275" s="16"/>
      <c r="F275" s="13"/>
      <c r="G275" s="17"/>
      <c r="H275" s="11"/>
      <c r="I275" s="12"/>
      <c r="J275" s="6" t="s">
        <v>264</v>
      </c>
      <c r="K275" s="15"/>
      <c r="L275" s="3"/>
      <c r="M275" s="3"/>
      <c r="N275" s="3"/>
      <c r="O275" s="19">
        <f>SUBTOTAL(9,O264:O274)</f>
        <v>237464</v>
      </c>
    </row>
    <row r="276" spans="1:15" ht="15.75">
      <c r="A276" s="11">
        <v>39</v>
      </c>
      <c r="B276" s="12">
        <v>68569</v>
      </c>
      <c r="C276" s="3" t="s">
        <v>461</v>
      </c>
      <c r="D276" s="3" t="s">
        <v>66</v>
      </c>
      <c r="E276" s="16">
        <v>1037.92</v>
      </c>
      <c r="F276" s="13">
        <v>3.59</v>
      </c>
      <c r="G276" s="17">
        <v>3726</v>
      </c>
      <c r="H276" s="11">
        <v>39</v>
      </c>
      <c r="I276" s="12">
        <v>10397</v>
      </c>
      <c r="J276" s="5">
        <v>120717</v>
      </c>
      <c r="K276" s="15">
        <v>1146</v>
      </c>
      <c r="L276" s="3" t="s">
        <v>461</v>
      </c>
      <c r="M276" s="3" t="s">
        <v>462</v>
      </c>
      <c r="N276" s="3" t="s">
        <v>265</v>
      </c>
      <c r="O276" s="17">
        <v>3726</v>
      </c>
    </row>
    <row r="277" spans="1:15" ht="15.75">
      <c r="A277" s="11">
        <v>39</v>
      </c>
      <c r="B277" s="12">
        <v>68585</v>
      </c>
      <c r="C277" s="3" t="s">
        <v>461</v>
      </c>
      <c r="D277" s="3" t="s">
        <v>67</v>
      </c>
      <c r="E277" s="16">
        <v>1318.32</v>
      </c>
      <c r="F277" s="13">
        <v>3.61</v>
      </c>
      <c r="G277" s="17">
        <v>4759</v>
      </c>
      <c r="H277" s="11">
        <v>39</v>
      </c>
      <c r="I277" s="12">
        <v>10397</v>
      </c>
      <c r="J277" s="5">
        <v>120717</v>
      </c>
      <c r="K277" s="15">
        <v>1146</v>
      </c>
      <c r="L277" s="3" t="s">
        <v>461</v>
      </c>
      <c r="M277" s="3" t="s">
        <v>462</v>
      </c>
      <c r="N277" s="3" t="s">
        <v>265</v>
      </c>
      <c r="O277" s="17">
        <v>4759</v>
      </c>
    </row>
    <row r="278" spans="1:15" ht="15.75">
      <c r="A278" s="11">
        <v>39</v>
      </c>
      <c r="B278" s="12">
        <v>68593</v>
      </c>
      <c r="C278" s="3" t="s">
        <v>461</v>
      </c>
      <c r="D278" s="3" t="s">
        <v>258</v>
      </c>
      <c r="E278" s="16">
        <v>1140.01</v>
      </c>
      <c r="F278" s="13">
        <v>2.75</v>
      </c>
      <c r="G278" s="17">
        <v>3135</v>
      </c>
      <c r="H278" s="11">
        <v>39</v>
      </c>
      <c r="I278" s="12">
        <v>10397</v>
      </c>
      <c r="J278" s="5">
        <v>120717</v>
      </c>
      <c r="K278" s="15">
        <v>1146</v>
      </c>
      <c r="L278" s="3" t="s">
        <v>461</v>
      </c>
      <c r="M278" s="3" t="s">
        <v>462</v>
      </c>
      <c r="N278" s="3" t="s">
        <v>265</v>
      </c>
      <c r="O278" s="17">
        <v>3135</v>
      </c>
    </row>
    <row r="279" spans="1:15" ht="15.75">
      <c r="A279" s="11">
        <v>39</v>
      </c>
      <c r="B279" s="12">
        <v>68676</v>
      </c>
      <c r="C279" s="3" t="s">
        <v>461</v>
      </c>
      <c r="D279" s="3" t="s">
        <v>259</v>
      </c>
      <c r="E279" s="16">
        <v>808.09</v>
      </c>
      <c r="F279" s="13">
        <v>10.82</v>
      </c>
      <c r="G279" s="17">
        <v>8744</v>
      </c>
      <c r="H279" s="11">
        <v>39</v>
      </c>
      <c r="I279" s="12">
        <v>10397</v>
      </c>
      <c r="J279" s="5">
        <v>120717</v>
      </c>
      <c r="K279" s="15">
        <v>1146</v>
      </c>
      <c r="L279" s="3" t="s">
        <v>461</v>
      </c>
      <c r="M279" s="3" t="s">
        <v>462</v>
      </c>
      <c r="N279" s="3" t="s">
        <v>265</v>
      </c>
      <c r="O279" s="17">
        <v>8744</v>
      </c>
    </row>
    <row r="280" spans="1:15" ht="15.75">
      <c r="A280" s="11">
        <v>39</v>
      </c>
      <c r="B280" s="12">
        <v>75499</v>
      </c>
      <c r="C280" s="3" t="s">
        <v>461</v>
      </c>
      <c r="D280" s="3" t="s">
        <v>260</v>
      </c>
      <c r="E280" s="16">
        <v>1340.77</v>
      </c>
      <c r="F280" s="13">
        <v>0.33</v>
      </c>
      <c r="G280" s="17">
        <v>442</v>
      </c>
      <c r="H280" s="11">
        <v>39</v>
      </c>
      <c r="I280" s="12">
        <v>10397</v>
      </c>
      <c r="J280" s="5">
        <v>120717</v>
      </c>
      <c r="K280" s="15">
        <v>1146</v>
      </c>
      <c r="L280" s="3" t="s">
        <v>461</v>
      </c>
      <c r="M280" s="3" t="s">
        <v>462</v>
      </c>
      <c r="N280" s="3" t="s">
        <v>265</v>
      </c>
      <c r="O280" s="17">
        <v>442</v>
      </c>
    </row>
    <row r="281" spans="1:15" ht="15.75">
      <c r="A281" s="11"/>
      <c r="B281" s="12"/>
      <c r="C281" s="3"/>
      <c r="D281" s="3"/>
      <c r="E281" s="16"/>
      <c r="F281" s="13"/>
      <c r="G281" s="17"/>
      <c r="H281" s="11"/>
      <c r="I281" s="12"/>
      <c r="J281" s="6" t="s">
        <v>266</v>
      </c>
      <c r="K281" s="15"/>
      <c r="L281" s="3"/>
      <c r="M281" s="3"/>
      <c r="N281" s="3"/>
      <c r="O281" s="19">
        <f>SUBTOTAL(9,O276:O280)</f>
        <v>20806</v>
      </c>
    </row>
    <row r="282" spans="1:15" ht="15.75">
      <c r="A282" s="11">
        <v>39</v>
      </c>
      <c r="B282" s="12">
        <v>68569</v>
      </c>
      <c r="C282" s="3" t="s">
        <v>461</v>
      </c>
      <c r="D282" s="3" t="s">
        <v>66</v>
      </c>
      <c r="E282" s="16">
        <v>1037.92</v>
      </c>
      <c r="F282" s="13">
        <v>3.83</v>
      </c>
      <c r="G282" s="17">
        <v>3975</v>
      </c>
      <c r="H282" s="11">
        <v>39</v>
      </c>
      <c r="I282" s="12">
        <v>10397</v>
      </c>
      <c r="J282" s="5">
        <v>121723</v>
      </c>
      <c r="K282" s="15">
        <v>1198</v>
      </c>
      <c r="L282" s="3" t="s">
        <v>461</v>
      </c>
      <c r="M282" s="3" t="s">
        <v>462</v>
      </c>
      <c r="N282" s="3" t="s">
        <v>267</v>
      </c>
      <c r="O282" s="17">
        <v>3975</v>
      </c>
    </row>
    <row r="283" spans="1:15" ht="15.75">
      <c r="A283" s="11">
        <v>39</v>
      </c>
      <c r="B283" s="12">
        <v>68585</v>
      </c>
      <c r="C283" s="3" t="s">
        <v>461</v>
      </c>
      <c r="D283" s="3" t="s">
        <v>67</v>
      </c>
      <c r="E283" s="16">
        <v>1318.32</v>
      </c>
      <c r="F283" s="13">
        <v>7.41</v>
      </c>
      <c r="G283" s="17">
        <v>9769</v>
      </c>
      <c r="H283" s="11">
        <v>39</v>
      </c>
      <c r="I283" s="12">
        <v>10397</v>
      </c>
      <c r="J283" s="5">
        <v>121723</v>
      </c>
      <c r="K283" s="15">
        <v>1198</v>
      </c>
      <c r="L283" s="3" t="s">
        <v>461</v>
      </c>
      <c r="M283" s="3" t="s">
        <v>462</v>
      </c>
      <c r="N283" s="3" t="s">
        <v>267</v>
      </c>
      <c r="O283" s="17">
        <v>9769</v>
      </c>
    </row>
    <row r="284" spans="1:15" ht="15.75">
      <c r="A284" s="11">
        <v>39</v>
      </c>
      <c r="B284" s="12">
        <v>68593</v>
      </c>
      <c r="C284" s="3" t="s">
        <v>461</v>
      </c>
      <c r="D284" s="3" t="s">
        <v>258</v>
      </c>
      <c r="E284" s="16">
        <v>1140.01</v>
      </c>
      <c r="F284" s="13">
        <v>4.91</v>
      </c>
      <c r="G284" s="17">
        <v>5597</v>
      </c>
      <c r="H284" s="11">
        <v>39</v>
      </c>
      <c r="I284" s="12">
        <v>10397</v>
      </c>
      <c r="J284" s="5">
        <v>121723</v>
      </c>
      <c r="K284" s="15">
        <v>1198</v>
      </c>
      <c r="L284" s="3" t="s">
        <v>461</v>
      </c>
      <c r="M284" s="3" t="s">
        <v>462</v>
      </c>
      <c r="N284" s="3" t="s">
        <v>267</v>
      </c>
      <c r="O284" s="17">
        <v>5597</v>
      </c>
    </row>
    <row r="285" spans="1:15" ht="15.75">
      <c r="A285" s="11">
        <v>39</v>
      </c>
      <c r="B285" s="12">
        <v>68676</v>
      </c>
      <c r="C285" s="3" t="s">
        <v>461</v>
      </c>
      <c r="D285" s="3" t="s">
        <v>259</v>
      </c>
      <c r="E285" s="16">
        <v>808.09</v>
      </c>
      <c r="F285" s="13">
        <v>60.45</v>
      </c>
      <c r="G285" s="17">
        <v>48849</v>
      </c>
      <c r="H285" s="11">
        <v>39</v>
      </c>
      <c r="I285" s="12">
        <v>10397</v>
      </c>
      <c r="J285" s="5">
        <v>121723</v>
      </c>
      <c r="K285" s="15">
        <v>1198</v>
      </c>
      <c r="L285" s="3" t="s">
        <v>461</v>
      </c>
      <c r="M285" s="3" t="s">
        <v>462</v>
      </c>
      <c r="N285" s="3" t="s">
        <v>267</v>
      </c>
      <c r="O285" s="17">
        <v>48849</v>
      </c>
    </row>
    <row r="286" spans="1:15" ht="15.75">
      <c r="A286" s="11">
        <v>39</v>
      </c>
      <c r="B286" s="12">
        <v>75499</v>
      </c>
      <c r="C286" s="3" t="s">
        <v>461</v>
      </c>
      <c r="D286" s="3" t="s">
        <v>260</v>
      </c>
      <c r="E286" s="16">
        <v>1340.77</v>
      </c>
      <c r="F286" s="13">
        <v>0.64</v>
      </c>
      <c r="G286" s="17">
        <v>858</v>
      </c>
      <c r="H286" s="11">
        <v>39</v>
      </c>
      <c r="I286" s="12">
        <v>10397</v>
      </c>
      <c r="J286" s="5">
        <v>121723</v>
      </c>
      <c r="K286" s="15">
        <v>1198</v>
      </c>
      <c r="L286" s="3" t="s">
        <v>461</v>
      </c>
      <c r="M286" s="3" t="s">
        <v>462</v>
      </c>
      <c r="N286" s="3" t="s">
        <v>267</v>
      </c>
      <c r="O286" s="17">
        <v>858</v>
      </c>
    </row>
    <row r="287" spans="1:15" ht="15.75">
      <c r="A287" s="11">
        <v>50</v>
      </c>
      <c r="B287" s="12">
        <v>71175</v>
      </c>
      <c r="C287" s="3" t="s">
        <v>463</v>
      </c>
      <c r="D287" s="3" t="s">
        <v>262</v>
      </c>
      <c r="E287" s="16">
        <v>1797.65</v>
      </c>
      <c r="F287" s="13">
        <v>0.06</v>
      </c>
      <c r="G287" s="17">
        <v>108</v>
      </c>
      <c r="H287" s="11">
        <v>39</v>
      </c>
      <c r="I287" s="12">
        <v>10397</v>
      </c>
      <c r="J287" s="5">
        <v>121723</v>
      </c>
      <c r="K287" s="15">
        <v>1198</v>
      </c>
      <c r="L287" s="3" t="s">
        <v>461</v>
      </c>
      <c r="M287" s="3" t="s">
        <v>462</v>
      </c>
      <c r="N287" s="3" t="s">
        <v>267</v>
      </c>
      <c r="O287" s="17">
        <v>108</v>
      </c>
    </row>
    <row r="288" spans="1:15" ht="15.75">
      <c r="A288" s="11"/>
      <c r="B288" s="12"/>
      <c r="C288" s="3"/>
      <c r="D288" s="3"/>
      <c r="E288" s="16"/>
      <c r="F288" s="13"/>
      <c r="G288" s="17"/>
      <c r="H288" s="11"/>
      <c r="I288" s="12"/>
      <c r="J288" s="6" t="s">
        <v>268</v>
      </c>
      <c r="K288" s="15"/>
      <c r="L288" s="3"/>
      <c r="M288" s="3"/>
      <c r="N288" s="3"/>
      <c r="O288" s="19">
        <f>SUBTOTAL(9,O282:O287)</f>
        <v>69156</v>
      </c>
    </row>
    <row r="289" spans="1:15" ht="15.75">
      <c r="A289" s="11">
        <v>3</v>
      </c>
      <c r="B289" s="12">
        <v>73981</v>
      </c>
      <c r="C289" s="3" t="s">
        <v>437</v>
      </c>
      <c r="D289" s="3" t="s">
        <v>61</v>
      </c>
      <c r="E289" s="16">
        <v>5182.69</v>
      </c>
      <c r="F289" s="13">
        <v>1.04</v>
      </c>
      <c r="G289" s="17">
        <v>5390</v>
      </c>
      <c r="H289" s="11">
        <v>39</v>
      </c>
      <c r="I289" s="12">
        <v>10397</v>
      </c>
      <c r="J289" s="5">
        <v>3930476</v>
      </c>
      <c r="K289" s="15">
        <v>423</v>
      </c>
      <c r="L289" s="3" t="s">
        <v>461</v>
      </c>
      <c r="M289" s="3" t="s">
        <v>462</v>
      </c>
      <c r="N289" s="3" t="s">
        <v>269</v>
      </c>
      <c r="O289" s="17">
        <v>5390</v>
      </c>
    </row>
    <row r="290" spans="1:15" ht="15.75">
      <c r="A290" s="11">
        <v>5</v>
      </c>
      <c r="B290" s="12">
        <v>61564</v>
      </c>
      <c r="C290" s="3" t="s">
        <v>431</v>
      </c>
      <c r="D290" s="3" t="s">
        <v>63</v>
      </c>
      <c r="E290" s="16">
        <v>4116.08</v>
      </c>
      <c r="F290" s="13">
        <v>1.6</v>
      </c>
      <c r="G290" s="17">
        <v>6586</v>
      </c>
      <c r="H290" s="11">
        <v>39</v>
      </c>
      <c r="I290" s="12">
        <v>10397</v>
      </c>
      <c r="J290" s="5">
        <v>3930476</v>
      </c>
      <c r="K290" s="15">
        <v>423</v>
      </c>
      <c r="L290" s="3" t="s">
        <v>461</v>
      </c>
      <c r="M290" s="3" t="s">
        <v>462</v>
      </c>
      <c r="N290" s="3" t="s">
        <v>269</v>
      </c>
      <c r="O290" s="17">
        <v>6586</v>
      </c>
    </row>
    <row r="291" spans="1:15" ht="15.75">
      <c r="A291" s="11">
        <v>7</v>
      </c>
      <c r="B291" s="12">
        <v>61721</v>
      </c>
      <c r="C291" s="3" t="s">
        <v>475</v>
      </c>
      <c r="D291" s="3" t="s">
        <v>254</v>
      </c>
      <c r="E291" s="16">
        <v>2685.08</v>
      </c>
      <c r="F291" s="13">
        <v>1.04</v>
      </c>
      <c r="G291" s="17">
        <v>2792</v>
      </c>
      <c r="H291" s="11">
        <v>39</v>
      </c>
      <c r="I291" s="12">
        <v>10397</v>
      </c>
      <c r="J291" s="5">
        <v>3930476</v>
      </c>
      <c r="K291" s="15">
        <v>423</v>
      </c>
      <c r="L291" s="3" t="s">
        <v>461</v>
      </c>
      <c r="M291" s="3" t="s">
        <v>462</v>
      </c>
      <c r="N291" s="3" t="s">
        <v>269</v>
      </c>
      <c r="O291" s="17">
        <v>2792</v>
      </c>
    </row>
    <row r="292" spans="1:15" ht="15.75">
      <c r="A292" s="11">
        <v>7</v>
      </c>
      <c r="B292" s="12">
        <v>61754</v>
      </c>
      <c r="C292" s="3" t="s">
        <v>475</v>
      </c>
      <c r="D292" s="3" t="s">
        <v>270</v>
      </c>
      <c r="E292" s="16">
        <v>2933.08</v>
      </c>
      <c r="F292" s="13">
        <v>0.55</v>
      </c>
      <c r="G292" s="17">
        <v>1613</v>
      </c>
      <c r="H292" s="11">
        <v>39</v>
      </c>
      <c r="I292" s="12">
        <v>10397</v>
      </c>
      <c r="J292" s="5">
        <v>3930476</v>
      </c>
      <c r="K292" s="15">
        <v>423</v>
      </c>
      <c r="L292" s="3" t="s">
        <v>461</v>
      </c>
      <c r="M292" s="3" t="s">
        <v>462</v>
      </c>
      <c r="N292" s="3" t="s">
        <v>269</v>
      </c>
      <c r="O292" s="17">
        <v>1613</v>
      </c>
    </row>
    <row r="293" spans="1:15" ht="15.75">
      <c r="A293" s="11">
        <v>34</v>
      </c>
      <c r="B293" s="12">
        <v>67355</v>
      </c>
      <c r="C293" s="3" t="s">
        <v>436</v>
      </c>
      <c r="D293" s="3" t="s">
        <v>271</v>
      </c>
      <c r="E293" s="16">
        <v>1779.26</v>
      </c>
      <c r="F293" s="13">
        <v>1.59</v>
      </c>
      <c r="G293" s="17">
        <v>2829</v>
      </c>
      <c r="H293" s="11">
        <v>39</v>
      </c>
      <c r="I293" s="12">
        <v>10397</v>
      </c>
      <c r="J293" s="5">
        <v>3930476</v>
      </c>
      <c r="K293" s="15">
        <v>423</v>
      </c>
      <c r="L293" s="3" t="s">
        <v>461</v>
      </c>
      <c r="M293" s="3" t="s">
        <v>462</v>
      </c>
      <c r="N293" s="3" t="s">
        <v>269</v>
      </c>
      <c r="O293" s="17">
        <v>2829</v>
      </c>
    </row>
    <row r="294" spans="1:15" ht="15.75">
      <c r="A294" s="11">
        <v>39</v>
      </c>
      <c r="B294" s="12">
        <v>68502</v>
      </c>
      <c r="C294" s="3" t="s">
        <v>461</v>
      </c>
      <c r="D294" s="3" t="s">
        <v>256</v>
      </c>
      <c r="E294" s="16">
        <v>1846.65</v>
      </c>
      <c r="F294" s="13">
        <v>5.88</v>
      </c>
      <c r="G294" s="17">
        <v>10858</v>
      </c>
      <c r="H294" s="11">
        <v>39</v>
      </c>
      <c r="I294" s="12">
        <v>10397</v>
      </c>
      <c r="J294" s="5">
        <v>3930476</v>
      </c>
      <c r="K294" s="15">
        <v>423</v>
      </c>
      <c r="L294" s="3" t="s">
        <v>461</v>
      </c>
      <c r="M294" s="3" t="s">
        <v>462</v>
      </c>
      <c r="N294" s="3" t="s">
        <v>269</v>
      </c>
      <c r="O294" s="17">
        <v>10858</v>
      </c>
    </row>
    <row r="295" spans="1:15" ht="15.75">
      <c r="A295" s="11">
        <v>39</v>
      </c>
      <c r="B295" s="12">
        <v>68569</v>
      </c>
      <c r="C295" s="3" t="s">
        <v>461</v>
      </c>
      <c r="D295" s="3" t="s">
        <v>66</v>
      </c>
      <c r="E295" s="16">
        <v>1037.92</v>
      </c>
      <c r="F295" s="13">
        <v>23.01</v>
      </c>
      <c r="G295" s="17">
        <v>23883</v>
      </c>
      <c r="H295" s="11">
        <v>39</v>
      </c>
      <c r="I295" s="12">
        <v>10397</v>
      </c>
      <c r="J295" s="5">
        <v>3930476</v>
      </c>
      <c r="K295" s="15">
        <v>423</v>
      </c>
      <c r="L295" s="3" t="s">
        <v>461</v>
      </c>
      <c r="M295" s="3" t="s">
        <v>462</v>
      </c>
      <c r="N295" s="3" t="s">
        <v>269</v>
      </c>
      <c r="O295" s="17">
        <v>23883</v>
      </c>
    </row>
    <row r="296" spans="1:15" ht="15.75">
      <c r="A296" s="11">
        <v>39</v>
      </c>
      <c r="B296" s="12">
        <v>68577</v>
      </c>
      <c r="C296" s="3" t="s">
        <v>461</v>
      </c>
      <c r="D296" s="3" t="s">
        <v>257</v>
      </c>
      <c r="E296" s="16">
        <v>1934.67</v>
      </c>
      <c r="F296" s="13">
        <v>7.93</v>
      </c>
      <c r="G296" s="17">
        <v>15342</v>
      </c>
      <c r="H296" s="11">
        <v>39</v>
      </c>
      <c r="I296" s="12">
        <v>10397</v>
      </c>
      <c r="J296" s="5">
        <v>3930476</v>
      </c>
      <c r="K296" s="15">
        <v>423</v>
      </c>
      <c r="L296" s="3" t="s">
        <v>461</v>
      </c>
      <c r="M296" s="3" t="s">
        <v>462</v>
      </c>
      <c r="N296" s="3" t="s">
        <v>269</v>
      </c>
      <c r="O296" s="17">
        <v>15342</v>
      </c>
    </row>
    <row r="297" spans="1:15" ht="15.75">
      <c r="A297" s="11">
        <v>39</v>
      </c>
      <c r="B297" s="12">
        <v>68585</v>
      </c>
      <c r="C297" s="3" t="s">
        <v>461</v>
      </c>
      <c r="D297" s="3" t="s">
        <v>67</v>
      </c>
      <c r="E297" s="16">
        <v>1318.32</v>
      </c>
      <c r="F297" s="13">
        <v>144.04</v>
      </c>
      <c r="G297" s="17">
        <v>189891</v>
      </c>
      <c r="H297" s="11">
        <v>39</v>
      </c>
      <c r="I297" s="12">
        <v>10397</v>
      </c>
      <c r="J297" s="5">
        <v>3930476</v>
      </c>
      <c r="K297" s="15">
        <v>423</v>
      </c>
      <c r="L297" s="3" t="s">
        <v>461</v>
      </c>
      <c r="M297" s="3" t="s">
        <v>462</v>
      </c>
      <c r="N297" s="3" t="s">
        <v>269</v>
      </c>
      <c r="O297" s="17">
        <v>189891</v>
      </c>
    </row>
    <row r="298" spans="1:15" ht="15.75">
      <c r="A298" s="11">
        <v>39</v>
      </c>
      <c r="B298" s="12">
        <v>68593</v>
      </c>
      <c r="C298" s="3" t="s">
        <v>461</v>
      </c>
      <c r="D298" s="3" t="s">
        <v>258</v>
      </c>
      <c r="E298" s="16">
        <v>1140.01</v>
      </c>
      <c r="F298" s="13">
        <v>483.36</v>
      </c>
      <c r="G298" s="17">
        <v>551035</v>
      </c>
      <c r="H298" s="11">
        <v>39</v>
      </c>
      <c r="I298" s="12">
        <v>10397</v>
      </c>
      <c r="J298" s="5">
        <v>3930476</v>
      </c>
      <c r="K298" s="15">
        <v>423</v>
      </c>
      <c r="L298" s="3" t="s">
        <v>461</v>
      </c>
      <c r="M298" s="3" t="s">
        <v>462</v>
      </c>
      <c r="N298" s="3" t="s">
        <v>269</v>
      </c>
      <c r="O298" s="17">
        <v>551035</v>
      </c>
    </row>
    <row r="299" spans="1:15" ht="15.75">
      <c r="A299" s="11">
        <v>39</v>
      </c>
      <c r="B299" s="12">
        <v>68627</v>
      </c>
      <c r="C299" s="3" t="s">
        <v>461</v>
      </c>
      <c r="D299" s="3" t="s">
        <v>272</v>
      </c>
      <c r="E299" s="16">
        <v>132.5</v>
      </c>
      <c r="F299" s="13">
        <v>2.08</v>
      </c>
      <c r="G299" s="17">
        <v>276</v>
      </c>
      <c r="H299" s="11">
        <v>39</v>
      </c>
      <c r="I299" s="12">
        <v>10397</v>
      </c>
      <c r="J299" s="5">
        <v>3930476</v>
      </c>
      <c r="K299" s="15">
        <v>423</v>
      </c>
      <c r="L299" s="3" t="s">
        <v>461</v>
      </c>
      <c r="M299" s="3" t="s">
        <v>462</v>
      </c>
      <c r="N299" s="3" t="s">
        <v>269</v>
      </c>
      <c r="O299" s="17">
        <v>276</v>
      </c>
    </row>
    <row r="300" spans="1:15" ht="15.75">
      <c r="A300" s="11">
        <v>39</v>
      </c>
      <c r="B300" s="12">
        <v>68650</v>
      </c>
      <c r="C300" s="3" t="s">
        <v>461</v>
      </c>
      <c r="D300" s="3" t="s">
        <v>273</v>
      </c>
      <c r="E300" s="16">
        <v>1095.12</v>
      </c>
      <c r="F300" s="13">
        <v>14.95</v>
      </c>
      <c r="G300" s="17">
        <v>16372</v>
      </c>
      <c r="H300" s="11">
        <v>39</v>
      </c>
      <c r="I300" s="12">
        <v>10397</v>
      </c>
      <c r="J300" s="5">
        <v>3930476</v>
      </c>
      <c r="K300" s="15">
        <v>423</v>
      </c>
      <c r="L300" s="3" t="s">
        <v>461</v>
      </c>
      <c r="M300" s="3" t="s">
        <v>462</v>
      </c>
      <c r="N300" s="3" t="s">
        <v>269</v>
      </c>
      <c r="O300" s="17">
        <v>16372</v>
      </c>
    </row>
    <row r="301" spans="1:15" ht="15.75">
      <c r="A301" s="11">
        <v>39</v>
      </c>
      <c r="B301" s="12">
        <v>68676</v>
      </c>
      <c r="C301" s="3" t="s">
        <v>461</v>
      </c>
      <c r="D301" s="3" t="s">
        <v>259</v>
      </c>
      <c r="E301" s="16">
        <v>808.09</v>
      </c>
      <c r="F301" s="13">
        <v>728.03</v>
      </c>
      <c r="G301" s="17">
        <v>588314</v>
      </c>
      <c r="H301" s="11">
        <v>39</v>
      </c>
      <c r="I301" s="12">
        <v>10397</v>
      </c>
      <c r="J301" s="5">
        <v>3930476</v>
      </c>
      <c r="K301" s="15">
        <v>423</v>
      </c>
      <c r="L301" s="3" t="s">
        <v>461</v>
      </c>
      <c r="M301" s="3" t="s">
        <v>462</v>
      </c>
      <c r="N301" s="3" t="s">
        <v>269</v>
      </c>
      <c r="O301" s="17">
        <v>588314</v>
      </c>
    </row>
    <row r="302" spans="1:15" ht="15.75">
      <c r="A302" s="11">
        <v>39</v>
      </c>
      <c r="B302" s="12">
        <v>75499</v>
      </c>
      <c r="C302" s="3" t="s">
        <v>461</v>
      </c>
      <c r="D302" s="3" t="s">
        <v>260</v>
      </c>
      <c r="E302" s="16">
        <v>1340.77</v>
      </c>
      <c r="F302" s="13">
        <v>13.8</v>
      </c>
      <c r="G302" s="17">
        <v>18503</v>
      </c>
      <c r="H302" s="11">
        <v>39</v>
      </c>
      <c r="I302" s="12">
        <v>10397</v>
      </c>
      <c r="J302" s="5">
        <v>3930476</v>
      </c>
      <c r="K302" s="15">
        <v>423</v>
      </c>
      <c r="L302" s="3" t="s">
        <v>461</v>
      </c>
      <c r="M302" s="3" t="s">
        <v>462</v>
      </c>
      <c r="N302" s="3" t="s">
        <v>269</v>
      </c>
      <c r="O302" s="17">
        <v>18503</v>
      </c>
    </row>
    <row r="303" spans="1:15" ht="15.75">
      <c r="A303" s="11">
        <v>50</v>
      </c>
      <c r="B303" s="12">
        <v>71043</v>
      </c>
      <c r="C303" s="3" t="s">
        <v>463</v>
      </c>
      <c r="D303" s="3" t="s">
        <v>68</v>
      </c>
      <c r="E303" s="16">
        <v>684.38</v>
      </c>
      <c r="F303" s="13">
        <v>2.09</v>
      </c>
      <c r="G303" s="17">
        <v>1430</v>
      </c>
      <c r="H303" s="11">
        <v>39</v>
      </c>
      <c r="I303" s="12">
        <v>10397</v>
      </c>
      <c r="J303" s="5">
        <v>3930476</v>
      </c>
      <c r="K303" s="15">
        <v>423</v>
      </c>
      <c r="L303" s="3" t="s">
        <v>461</v>
      </c>
      <c r="M303" s="3" t="s">
        <v>462</v>
      </c>
      <c r="N303" s="3" t="s">
        <v>269</v>
      </c>
      <c r="O303" s="17">
        <v>1430</v>
      </c>
    </row>
    <row r="304" spans="1:15" ht="15.75">
      <c r="A304" s="11">
        <v>50</v>
      </c>
      <c r="B304" s="12">
        <v>71175</v>
      </c>
      <c r="C304" s="3" t="s">
        <v>463</v>
      </c>
      <c r="D304" s="3" t="s">
        <v>262</v>
      </c>
      <c r="E304" s="16">
        <v>1797.65</v>
      </c>
      <c r="F304" s="13">
        <v>6.01</v>
      </c>
      <c r="G304" s="17">
        <v>10804</v>
      </c>
      <c r="H304" s="11">
        <v>39</v>
      </c>
      <c r="I304" s="12">
        <v>10397</v>
      </c>
      <c r="J304" s="5">
        <v>3930476</v>
      </c>
      <c r="K304" s="15">
        <v>423</v>
      </c>
      <c r="L304" s="3" t="s">
        <v>461</v>
      </c>
      <c r="M304" s="3" t="s">
        <v>462</v>
      </c>
      <c r="N304" s="3" t="s">
        <v>269</v>
      </c>
      <c r="O304" s="17">
        <v>10804</v>
      </c>
    </row>
    <row r="305" spans="1:15" ht="15.75">
      <c r="A305" s="11">
        <v>50</v>
      </c>
      <c r="B305" s="12">
        <v>71282</v>
      </c>
      <c r="C305" s="3" t="s">
        <v>463</v>
      </c>
      <c r="D305" s="3" t="s">
        <v>274</v>
      </c>
      <c r="E305" s="16">
        <v>1803.63</v>
      </c>
      <c r="F305" s="13">
        <v>2.08</v>
      </c>
      <c r="G305" s="17">
        <v>3752</v>
      </c>
      <c r="H305" s="11">
        <v>39</v>
      </c>
      <c r="I305" s="12">
        <v>10397</v>
      </c>
      <c r="J305" s="5">
        <v>3930476</v>
      </c>
      <c r="K305" s="15">
        <v>423</v>
      </c>
      <c r="L305" s="3" t="s">
        <v>461</v>
      </c>
      <c r="M305" s="3" t="s">
        <v>462</v>
      </c>
      <c r="N305" s="3" t="s">
        <v>269</v>
      </c>
      <c r="O305" s="17">
        <v>3752</v>
      </c>
    </row>
    <row r="306" spans="1:15" ht="15.75">
      <c r="A306" s="11">
        <v>50</v>
      </c>
      <c r="B306" s="12">
        <v>73601</v>
      </c>
      <c r="C306" s="3" t="s">
        <v>463</v>
      </c>
      <c r="D306" s="3" t="s">
        <v>275</v>
      </c>
      <c r="E306" s="16">
        <v>1139.5</v>
      </c>
      <c r="F306" s="13">
        <v>1.04</v>
      </c>
      <c r="G306" s="17">
        <v>1185</v>
      </c>
      <c r="H306" s="11">
        <v>39</v>
      </c>
      <c r="I306" s="12">
        <v>10397</v>
      </c>
      <c r="J306" s="5">
        <v>3930476</v>
      </c>
      <c r="K306" s="15">
        <v>423</v>
      </c>
      <c r="L306" s="3" t="s">
        <v>461</v>
      </c>
      <c r="M306" s="3" t="s">
        <v>462</v>
      </c>
      <c r="N306" s="3" t="s">
        <v>269</v>
      </c>
      <c r="O306" s="17">
        <v>1185</v>
      </c>
    </row>
    <row r="307" spans="1:15" ht="15.75">
      <c r="A307" s="11">
        <v>50</v>
      </c>
      <c r="B307" s="12">
        <v>75556</v>
      </c>
      <c r="C307" s="3" t="s">
        <v>463</v>
      </c>
      <c r="D307" s="3" t="s">
        <v>263</v>
      </c>
      <c r="E307" s="16">
        <v>905.71</v>
      </c>
      <c r="F307" s="13">
        <v>2.08</v>
      </c>
      <c r="G307" s="17">
        <v>1884</v>
      </c>
      <c r="H307" s="11">
        <v>39</v>
      </c>
      <c r="I307" s="12">
        <v>10397</v>
      </c>
      <c r="J307" s="5">
        <v>3930476</v>
      </c>
      <c r="K307" s="15">
        <v>423</v>
      </c>
      <c r="L307" s="3" t="s">
        <v>461</v>
      </c>
      <c r="M307" s="3" t="s">
        <v>462</v>
      </c>
      <c r="N307" s="3" t="s">
        <v>269</v>
      </c>
      <c r="O307" s="17">
        <v>1884</v>
      </c>
    </row>
    <row r="308" spans="1:15" ht="15.75">
      <c r="A308" s="11">
        <v>50</v>
      </c>
      <c r="B308" s="12">
        <v>75739</v>
      </c>
      <c r="C308" s="3" t="s">
        <v>463</v>
      </c>
      <c r="D308" s="3" t="s">
        <v>276</v>
      </c>
      <c r="E308" s="16">
        <v>1189.85</v>
      </c>
      <c r="F308" s="13">
        <v>1.04</v>
      </c>
      <c r="G308" s="17">
        <v>1237</v>
      </c>
      <c r="H308" s="11">
        <v>39</v>
      </c>
      <c r="I308" s="12">
        <v>10397</v>
      </c>
      <c r="J308" s="5">
        <v>3930476</v>
      </c>
      <c r="K308" s="15">
        <v>423</v>
      </c>
      <c r="L308" s="3" t="s">
        <v>461</v>
      </c>
      <c r="M308" s="3" t="s">
        <v>462</v>
      </c>
      <c r="N308" s="3" t="s">
        <v>269</v>
      </c>
      <c r="O308" s="17">
        <v>1237</v>
      </c>
    </row>
    <row r="309" spans="1:15" ht="15.75">
      <c r="A309" s="11"/>
      <c r="B309" s="12"/>
      <c r="C309" s="3"/>
      <c r="D309" s="3"/>
      <c r="E309" s="16"/>
      <c r="F309" s="13"/>
      <c r="G309" s="17"/>
      <c r="H309" s="11"/>
      <c r="I309" s="12"/>
      <c r="J309" s="6" t="s">
        <v>277</v>
      </c>
      <c r="K309" s="15"/>
      <c r="L309" s="3"/>
      <c r="M309" s="3"/>
      <c r="N309" s="3"/>
      <c r="O309" s="19">
        <f>SUBTOTAL(9,O289:O308)</f>
        <v>1453976</v>
      </c>
    </row>
    <row r="310" spans="1:15" ht="15.75">
      <c r="A310" s="11">
        <v>5</v>
      </c>
      <c r="B310" s="12">
        <v>61556</v>
      </c>
      <c r="C310" s="3" t="s">
        <v>431</v>
      </c>
      <c r="D310" s="3" t="s">
        <v>62</v>
      </c>
      <c r="E310" s="16">
        <v>10697.73</v>
      </c>
      <c r="F310" s="13">
        <v>0.67</v>
      </c>
      <c r="G310" s="17">
        <v>4204</v>
      </c>
      <c r="H310" s="11">
        <v>40</v>
      </c>
      <c r="I310" s="12">
        <v>10405</v>
      </c>
      <c r="J310" s="5">
        <v>101725</v>
      </c>
      <c r="K310" s="15">
        <v>566</v>
      </c>
      <c r="L310" s="3" t="s">
        <v>466</v>
      </c>
      <c r="M310" s="3" t="s">
        <v>467</v>
      </c>
      <c r="N310" s="3" t="s">
        <v>278</v>
      </c>
      <c r="O310" s="17">
        <v>4204</v>
      </c>
    </row>
    <row r="311" spans="1:15" ht="15.75">
      <c r="A311" s="11">
        <v>27</v>
      </c>
      <c r="B311" s="12">
        <v>65987</v>
      </c>
      <c r="C311" s="3" t="s">
        <v>450</v>
      </c>
      <c r="D311" s="3" t="s">
        <v>192</v>
      </c>
      <c r="E311" s="16">
        <v>16300.63</v>
      </c>
      <c r="F311" s="13">
        <v>0.33</v>
      </c>
      <c r="G311" s="17">
        <v>2071</v>
      </c>
      <c r="H311" s="11">
        <v>40</v>
      </c>
      <c r="I311" s="12">
        <v>10405</v>
      </c>
      <c r="J311" s="5">
        <v>101725</v>
      </c>
      <c r="K311" s="15">
        <v>566</v>
      </c>
      <c r="L311" s="3" t="s">
        <v>466</v>
      </c>
      <c r="M311" s="3" t="s">
        <v>467</v>
      </c>
      <c r="N311" s="3" t="s">
        <v>278</v>
      </c>
      <c r="O311" s="17">
        <v>2071</v>
      </c>
    </row>
    <row r="312" spans="1:15" ht="15.75">
      <c r="A312" s="11">
        <v>28</v>
      </c>
      <c r="B312" s="12">
        <v>66290</v>
      </c>
      <c r="C312" s="3" t="s">
        <v>465</v>
      </c>
      <c r="D312" s="3" t="s">
        <v>279</v>
      </c>
      <c r="E312" s="16">
        <v>17799.36</v>
      </c>
      <c r="F312" s="13">
        <v>0.67</v>
      </c>
      <c r="G312" s="17">
        <v>4204</v>
      </c>
      <c r="H312" s="11">
        <v>40</v>
      </c>
      <c r="I312" s="12">
        <v>10405</v>
      </c>
      <c r="J312" s="5">
        <v>101725</v>
      </c>
      <c r="K312" s="15">
        <v>566</v>
      </c>
      <c r="L312" s="3" t="s">
        <v>466</v>
      </c>
      <c r="M312" s="3" t="s">
        <v>467</v>
      </c>
      <c r="N312" s="3" t="s">
        <v>278</v>
      </c>
      <c r="O312" s="17">
        <v>4204</v>
      </c>
    </row>
    <row r="313" spans="1:15" ht="15.75">
      <c r="A313" s="11">
        <v>40</v>
      </c>
      <c r="B313" s="12">
        <v>68809</v>
      </c>
      <c r="C313" s="3" t="s">
        <v>466</v>
      </c>
      <c r="D313" s="3" t="s">
        <v>280</v>
      </c>
      <c r="E313" s="16">
        <v>8315.5</v>
      </c>
      <c r="F313" s="13">
        <v>2.96</v>
      </c>
      <c r="G313" s="17">
        <v>18573</v>
      </c>
      <c r="H313" s="11">
        <v>40</v>
      </c>
      <c r="I313" s="12">
        <v>10405</v>
      </c>
      <c r="J313" s="5">
        <v>101725</v>
      </c>
      <c r="K313" s="15">
        <v>566</v>
      </c>
      <c r="L313" s="3" t="s">
        <v>466</v>
      </c>
      <c r="M313" s="3" t="s">
        <v>467</v>
      </c>
      <c r="N313" s="3" t="s">
        <v>278</v>
      </c>
      <c r="O313" s="17">
        <v>18573</v>
      </c>
    </row>
    <row r="314" spans="1:15" ht="15.75">
      <c r="A314" s="11">
        <v>41</v>
      </c>
      <c r="B314" s="12">
        <v>69047</v>
      </c>
      <c r="C314" s="3" t="s">
        <v>487</v>
      </c>
      <c r="D314" s="3" t="s">
        <v>281</v>
      </c>
      <c r="E314" s="16">
        <v>12220.15</v>
      </c>
      <c r="F314" s="13">
        <v>0.33</v>
      </c>
      <c r="G314" s="17">
        <v>2071</v>
      </c>
      <c r="H314" s="11">
        <v>40</v>
      </c>
      <c r="I314" s="12">
        <v>10405</v>
      </c>
      <c r="J314" s="5">
        <v>101725</v>
      </c>
      <c r="K314" s="15">
        <v>566</v>
      </c>
      <c r="L314" s="3" t="s">
        <v>466</v>
      </c>
      <c r="M314" s="3" t="s">
        <v>467</v>
      </c>
      <c r="N314" s="3" t="s">
        <v>278</v>
      </c>
      <c r="O314" s="17">
        <v>2071</v>
      </c>
    </row>
    <row r="315" spans="1:15" ht="15.75">
      <c r="A315" s="11">
        <v>42</v>
      </c>
      <c r="B315" s="12">
        <v>76786</v>
      </c>
      <c r="C315" s="3" t="s">
        <v>489</v>
      </c>
      <c r="D315" s="3" t="s">
        <v>282</v>
      </c>
      <c r="E315" s="16">
        <v>5944.01</v>
      </c>
      <c r="F315" s="13">
        <v>1.36</v>
      </c>
      <c r="G315" s="17">
        <v>8084</v>
      </c>
      <c r="H315" s="11">
        <v>40</v>
      </c>
      <c r="I315" s="12">
        <v>10405</v>
      </c>
      <c r="J315" s="5">
        <v>101725</v>
      </c>
      <c r="K315" s="15">
        <v>566</v>
      </c>
      <c r="L315" s="3" t="s">
        <v>466</v>
      </c>
      <c r="M315" s="3" t="s">
        <v>467</v>
      </c>
      <c r="N315" s="3" t="s">
        <v>278</v>
      </c>
      <c r="O315" s="17">
        <v>8084</v>
      </c>
    </row>
    <row r="316" spans="1:15" ht="15.75">
      <c r="A316" s="11">
        <v>43</v>
      </c>
      <c r="B316" s="12">
        <v>69401</v>
      </c>
      <c r="C316" s="3" t="s">
        <v>468</v>
      </c>
      <c r="D316" s="3" t="s">
        <v>20</v>
      </c>
      <c r="E316" s="16">
        <v>8454.27</v>
      </c>
      <c r="F316" s="13">
        <v>1.65</v>
      </c>
      <c r="G316" s="17">
        <v>10353</v>
      </c>
      <c r="H316" s="11">
        <v>40</v>
      </c>
      <c r="I316" s="12">
        <v>10405</v>
      </c>
      <c r="J316" s="5">
        <v>101725</v>
      </c>
      <c r="K316" s="15">
        <v>566</v>
      </c>
      <c r="L316" s="3" t="s">
        <v>466</v>
      </c>
      <c r="M316" s="3" t="s">
        <v>467</v>
      </c>
      <c r="N316" s="3" t="s">
        <v>278</v>
      </c>
      <c r="O316" s="17">
        <v>10353</v>
      </c>
    </row>
    <row r="317" spans="1:15" ht="15.75">
      <c r="A317" s="11">
        <v>43</v>
      </c>
      <c r="B317" s="12">
        <v>69468</v>
      </c>
      <c r="C317" s="3" t="s">
        <v>468</v>
      </c>
      <c r="D317" s="3" t="s">
        <v>283</v>
      </c>
      <c r="E317" s="16">
        <v>8705.83</v>
      </c>
      <c r="F317" s="13">
        <v>3.02</v>
      </c>
      <c r="G317" s="17">
        <v>18950</v>
      </c>
      <c r="H317" s="11">
        <v>40</v>
      </c>
      <c r="I317" s="12">
        <v>10405</v>
      </c>
      <c r="J317" s="5">
        <v>101725</v>
      </c>
      <c r="K317" s="15">
        <v>566</v>
      </c>
      <c r="L317" s="3" t="s">
        <v>466</v>
      </c>
      <c r="M317" s="3" t="s">
        <v>467</v>
      </c>
      <c r="N317" s="3" t="s">
        <v>278</v>
      </c>
      <c r="O317" s="17">
        <v>18950</v>
      </c>
    </row>
    <row r="318" spans="1:15" ht="15.75">
      <c r="A318" s="11">
        <v>43</v>
      </c>
      <c r="B318" s="12">
        <v>69534</v>
      </c>
      <c r="C318" s="3" t="s">
        <v>468</v>
      </c>
      <c r="D318" s="3" t="s">
        <v>284</v>
      </c>
      <c r="E318" s="16">
        <v>10968.5</v>
      </c>
      <c r="F318" s="13">
        <v>0.16</v>
      </c>
      <c r="G318" s="17">
        <v>1004</v>
      </c>
      <c r="H318" s="11">
        <v>40</v>
      </c>
      <c r="I318" s="12">
        <v>10405</v>
      </c>
      <c r="J318" s="5">
        <v>101725</v>
      </c>
      <c r="K318" s="15">
        <v>566</v>
      </c>
      <c r="L318" s="3" t="s">
        <v>466</v>
      </c>
      <c r="M318" s="3" t="s">
        <v>467</v>
      </c>
      <c r="N318" s="3" t="s">
        <v>278</v>
      </c>
      <c r="O318" s="17">
        <v>1004</v>
      </c>
    </row>
    <row r="319" spans="1:15" ht="15.75">
      <c r="A319" s="11">
        <v>43</v>
      </c>
      <c r="B319" s="12">
        <v>69583</v>
      </c>
      <c r="C319" s="3" t="s">
        <v>468</v>
      </c>
      <c r="D319" s="3" t="s">
        <v>285</v>
      </c>
      <c r="E319" s="16">
        <v>4442.87</v>
      </c>
      <c r="F319" s="13">
        <v>1.67</v>
      </c>
      <c r="G319" s="17">
        <v>7420</v>
      </c>
      <c r="H319" s="11">
        <v>40</v>
      </c>
      <c r="I319" s="12">
        <v>10405</v>
      </c>
      <c r="J319" s="5">
        <v>101725</v>
      </c>
      <c r="K319" s="15">
        <v>566</v>
      </c>
      <c r="L319" s="3" t="s">
        <v>466</v>
      </c>
      <c r="M319" s="3" t="s">
        <v>467</v>
      </c>
      <c r="N319" s="3" t="s">
        <v>278</v>
      </c>
      <c r="O319" s="17">
        <v>7420</v>
      </c>
    </row>
    <row r="320" spans="1:15" ht="15.75">
      <c r="A320" s="11">
        <v>43</v>
      </c>
      <c r="B320" s="12">
        <v>69609</v>
      </c>
      <c r="C320" s="3" t="s">
        <v>468</v>
      </c>
      <c r="D320" s="3" t="s">
        <v>286</v>
      </c>
      <c r="E320" s="16">
        <v>13242.9</v>
      </c>
      <c r="F320" s="13">
        <v>0.33</v>
      </c>
      <c r="G320" s="17">
        <v>2071</v>
      </c>
      <c r="H320" s="11">
        <v>40</v>
      </c>
      <c r="I320" s="12">
        <v>10405</v>
      </c>
      <c r="J320" s="5">
        <v>101725</v>
      </c>
      <c r="K320" s="15">
        <v>566</v>
      </c>
      <c r="L320" s="3" t="s">
        <v>466</v>
      </c>
      <c r="M320" s="3" t="s">
        <v>467</v>
      </c>
      <c r="N320" s="3" t="s">
        <v>278</v>
      </c>
      <c r="O320" s="17">
        <v>2071</v>
      </c>
    </row>
    <row r="321" spans="1:15" ht="15.75">
      <c r="A321" s="11">
        <v>43</v>
      </c>
      <c r="B321" s="12">
        <v>69674</v>
      </c>
      <c r="C321" s="3" t="s">
        <v>468</v>
      </c>
      <c r="D321" s="3" t="s">
        <v>21</v>
      </c>
      <c r="E321" s="16">
        <v>6879.82</v>
      </c>
      <c r="F321" s="13">
        <v>0.65</v>
      </c>
      <c r="G321" s="17">
        <v>4079</v>
      </c>
      <c r="H321" s="11">
        <v>40</v>
      </c>
      <c r="I321" s="12">
        <v>10405</v>
      </c>
      <c r="J321" s="5">
        <v>101725</v>
      </c>
      <c r="K321" s="15">
        <v>566</v>
      </c>
      <c r="L321" s="3" t="s">
        <v>466</v>
      </c>
      <c r="M321" s="3" t="s">
        <v>467</v>
      </c>
      <c r="N321" s="3" t="s">
        <v>278</v>
      </c>
      <c r="O321" s="17">
        <v>4079</v>
      </c>
    </row>
    <row r="322" spans="1:15" ht="15.75">
      <c r="A322" s="11"/>
      <c r="B322" s="12"/>
      <c r="C322" s="3"/>
      <c r="D322" s="3"/>
      <c r="E322" s="16"/>
      <c r="F322" s="13"/>
      <c r="G322" s="17"/>
      <c r="H322" s="11"/>
      <c r="I322" s="12"/>
      <c r="J322" s="6" t="s">
        <v>287</v>
      </c>
      <c r="K322" s="15"/>
      <c r="L322" s="3"/>
      <c r="M322" s="3"/>
      <c r="N322" s="3"/>
      <c r="O322" s="19">
        <f>SUBTOTAL(9,O310:O321)</f>
        <v>83084</v>
      </c>
    </row>
    <row r="323" spans="1:15" ht="15.75">
      <c r="A323" s="11">
        <v>43</v>
      </c>
      <c r="B323" s="12">
        <v>69393</v>
      </c>
      <c r="C323" s="3" t="s">
        <v>468</v>
      </c>
      <c r="D323" s="3" t="s">
        <v>19</v>
      </c>
      <c r="E323" s="16">
        <v>5342.1</v>
      </c>
      <c r="F323" s="13">
        <v>4.93</v>
      </c>
      <c r="G323" s="17">
        <v>26337</v>
      </c>
      <c r="H323" s="11">
        <v>43</v>
      </c>
      <c r="I323" s="12">
        <v>10439</v>
      </c>
      <c r="J323" s="5">
        <v>113431</v>
      </c>
      <c r="K323" s="15">
        <v>844</v>
      </c>
      <c r="L323" s="3" t="s">
        <v>468</v>
      </c>
      <c r="M323" s="3" t="s">
        <v>469</v>
      </c>
      <c r="N323" s="3" t="s">
        <v>288</v>
      </c>
      <c r="O323" s="17">
        <v>26337</v>
      </c>
    </row>
    <row r="324" spans="1:15" ht="15.75">
      <c r="A324" s="11">
        <v>43</v>
      </c>
      <c r="B324" s="12">
        <v>69401</v>
      </c>
      <c r="C324" s="3" t="s">
        <v>468</v>
      </c>
      <c r="D324" s="3" t="s">
        <v>20</v>
      </c>
      <c r="E324" s="16">
        <v>8454.27</v>
      </c>
      <c r="F324" s="13">
        <v>30.24</v>
      </c>
      <c r="G324" s="17">
        <v>193410</v>
      </c>
      <c r="H324" s="11">
        <v>43</v>
      </c>
      <c r="I324" s="12">
        <v>10439</v>
      </c>
      <c r="J324" s="5">
        <v>113431</v>
      </c>
      <c r="K324" s="15">
        <v>844</v>
      </c>
      <c r="L324" s="3" t="s">
        <v>468</v>
      </c>
      <c r="M324" s="3" t="s">
        <v>469</v>
      </c>
      <c r="N324" s="3" t="s">
        <v>288</v>
      </c>
      <c r="O324" s="17">
        <v>193410</v>
      </c>
    </row>
    <row r="325" spans="1:15" ht="15.75">
      <c r="A325" s="11">
        <v>43</v>
      </c>
      <c r="B325" s="12">
        <v>69468</v>
      </c>
      <c r="C325" s="3" t="s">
        <v>468</v>
      </c>
      <c r="D325" s="3" t="s">
        <v>283</v>
      </c>
      <c r="E325" s="16">
        <v>8705.83</v>
      </c>
      <c r="F325" s="13">
        <v>0.99</v>
      </c>
      <c r="G325" s="17">
        <v>6332</v>
      </c>
      <c r="H325" s="11">
        <v>43</v>
      </c>
      <c r="I325" s="12">
        <v>10439</v>
      </c>
      <c r="J325" s="5">
        <v>113431</v>
      </c>
      <c r="K325" s="15">
        <v>844</v>
      </c>
      <c r="L325" s="3" t="s">
        <v>468</v>
      </c>
      <c r="M325" s="3" t="s">
        <v>469</v>
      </c>
      <c r="N325" s="3" t="s">
        <v>288</v>
      </c>
      <c r="O325" s="17">
        <v>6332</v>
      </c>
    </row>
    <row r="326" spans="1:15" ht="15.75">
      <c r="A326" s="11">
        <v>43</v>
      </c>
      <c r="B326" s="12">
        <v>69583</v>
      </c>
      <c r="C326" s="3" t="s">
        <v>468</v>
      </c>
      <c r="D326" s="3" t="s">
        <v>285</v>
      </c>
      <c r="E326" s="16">
        <v>4442.87</v>
      </c>
      <c r="F326" s="13">
        <v>25</v>
      </c>
      <c r="G326" s="17">
        <v>111072</v>
      </c>
      <c r="H326" s="11">
        <v>43</v>
      </c>
      <c r="I326" s="12">
        <v>10439</v>
      </c>
      <c r="J326" s="5">
        <v>113431</v>
      </c>
      <c r="K326" s="15">
        <v>844</v>
      </c>
      <c r="L326" s="3" t="s">
        <v>468</v>
      </c>
      <c r="M326" s="3" t="s">
        <v>469</v>
      </c>
      <c r="N326" s="3" t="s">
        <v>288</v>
      </c>
      <c r="O326" s="17">
        <v>111072</v>
      </c>
    </row>
    <row r="327" spans="1:15" ht="15.75">
      <c r="A327" s="11">
        <v>43</v>
      </c>
      <c r="B327" s="12">
        <v>69674</v>
      </c>
      <c r="C327" s="3" t="s">
        <v>468</v>
      </c>
      <c r="D327" s="3" t="s">
        <v>21</v>
      </c>
      <c r="E327" s="16">
        <v>6879.82</v>
      </c>
      <c r="F327" s="13">
        <v>6.87</v>
      </c>
      <c r="G327" s="17">
        <v>43939</v>
      </c>
      <c r="H327" s="11">
        <v>43</v>
      </c>
      <c r="I327" s="12">
        <v>10439</v>
      </c>
      <c r="J327" s="5">
        <v>113431</v>
      </c>
      <c r="K327" s="15">
        <v>844</v>
      </c>
      <c r="L327" s="3" t="s">
        <v>468</v>
      </c>
      <c r="M327" s="3" t="s">
        <v>469</v>
      </c>
      <c r="N327" s="3" t="s">
        <v>288</v>
      </c>
      <c r="O327" s="17">
        <v>43939</v>
      </c>
    </row>
    <row r="328" spans="1:15" ht="15.75">
      <c r="A328" s="11"/>
      <c r="B328" s="12"/>
      <c r="C328" s="3"/>
      <c r="D328" s="3"/>
      <c r="E328" s="16"/>
      <c r="F328" s="13"/>
      <c r="G328" s="17"/>
      <c r="H328" s="11"/>
      <c r="I328" s="12"/>
      <c r="J328" s="6" t="s">
        <v>289</v>
      </c>
      <c r="K328" s="15"/>
      <c r="L328" s="3"/>
      <c r="M328" s="3"/>
      <c r="N328" s="3"/>
      <c r="O328" s="19">
        <f>SUBTOTAL(9,O323:O327)</f>
        <v>381090</v>
      </c>
    </row>
    <row r="329" spans="1:15" ht="15.75">
      <c r="A329" s="11">
        <v>43</v>
      </c>
      <c r="B329" s="12">
        <v>69393</v>
      </c>
      <c r="C329" s="3" t="s">
        <v>468</v>
      </c>
      <c r="D329" s="3" t="s">
        <v>19</v>
      </c>
      <c r="E329" s="16">
        <v>5342.1</v>
      </c>
      <c r="F329" s="13">
        <v>5.86</v>
      </c>
      <c r="G329" s="17">
        <v>31305</v>
      </c>
      <c r="H329" s="11">
        <v>43</v>
      </c>
      <c r="I329" s="12">
        <v>10439</v>
      </c>
      <c r="J329" s="5">
        <v>120261</v>
      </c>
      <c r="K329" s="15">
        <v>1116</v>
      </c>
      <c r="L329" s="3" t="s">
        <v>468</v>
      </c>
      <c r="M329" s="3" t="s">
        <v>469</v>
      </c>
      <c r="N329" s="3" t="s">
        <v>290</v>
      </c>
      <c r="O329" s="17">
        <v>31305</v>
      </c>
    </row>
    <row r="330" spans="1:15" ht="15.75">
      <c r="A330" s="11">
        <v>43</v>
      </c>
      <c r="B330" s="12">
        <v>69401</v>
      </c>
      <c r="C330" s="3" t="s">
        <v>468</v>
      </c>
      <c r="D330" s="3" t="s">
        <v>20</v>
      </c>
      <c r="E330" s="16">
        <v>8454.27</v>
      </c>
      <c r="F330" s="13">
        <v>6.93</v>
      </c>
      <c r="G330" s="17">
        <v>40999</v>
      </c>
      <c r="H330" s="11">
        <v>43</v>
      </c>
      <c r="I330" s="12">
        <v>10439</v>
      </c>
      <c r="J330" s="5">
        <v>120261</v>
      </c>
      <c r="K330" s="15">
        <v>1116</v>
      </c>
      <c r="L330" s="3" t="s">
        <v>468</v>
      </c>
      <c r="M330" s="3" t="s">
        <v>469</v>
      </c>
      <c r="N330" s="3" t="s">
        <v>290</v>
      </c>
      <c r="O330" s="17">
        <v>40999</v>
      </c>
    </row>
    <row r="331" spans="1:15" ht="15.75">
      <c r="A331" s="11">
        <v>43</v>
      </c>
      <c r="B331" s="12">
        <v>69468</v>
      </c>
      <c r="C331" s="3" t="s">
        <v>468</v>
      </c>
      <c r="D331" s="3" t="s">
        <v>283</v>
      </c>
      <c r="E331" s="16">
        <v>8705.83</v>
      </c>
      <c r="F331" s="13">
        <v>9.58</v>
      </c>
      <c r="G331" s="17">
        <v>56677</v>
      </c>
      <c r="H331" s="11">
        <v>43</v>
      </c>
      <c r="I331" s="12">
        <v>10439</v>
      </c>
      <c r="J331" s="5">
        <v>120261</v>
      </c>
      <c r="K331" s="15">
        <v>1116</v>
      </c>
      <c r="L331" s="3" t="s">
        <v>468</v>
      </c>
      <c r="M331" s="3" t="s">
        <v>469</v>
      </c>
      <c r="N331" s="3" t="s">
        <v>290</v>
      </c>
      <c r="O331" s="17">
        <v>56677</v>
      </c>
    </row>
    <row r="332" spans="1:15" ht="15.75">
      <c r="A332" s="11">
        <v>43</v>
      </c>
      <c r="B332" s="12">
        <v>69518</v>
      </c>
      <c r="C332" s="3" t="s">
        <v>468</v>
      </c>
      <c r="D332" s="3" t="s">
        <v>291</v>
      </c>
      <c r="E332" s="16">
        <v>6203.14</v>
      </c>
      <c r="F332" s="13">
        <v>0.98</v>
      </c>
      <c r="G332" s="17">
        <v>5798</v>
      </c>
      <c r="H332" s="11">
        <v>43</v>
      </c>
      <c r="I332" s="12">
        <v>10439</v>
      </c>
      <c r="J332" s="5">
        <v>120261</v>
      </c>
      <c r="K332" s="15">
        <v>1116</v>
      </c>
      <c r="L332" s="3" t="s">
        <v>468</v>
      </c>
      <c r="M332" s="3" t="s">
        <v>469</v>
      </c>
      <c r="N332" s="3" t="s">
        <v>290</v>
      </c>
      <c r="O332" s="17">
        <v>5798</v>
      </c>
    </row>
    <row r="333" spans="1:15" ht="15.75">
      <c r="A333" s="11">
        <v>43</v>
      </c>
      <c r="B333" s="12">
        <v>69591</v>
      </c>
      <c r="C333" s="3" t="s">
        <v>468</v>
      </c>
      <c r="D333" s="3" t="s">
        <v>292</v>
      </c>
      <c r="E333" s="16">
        <v>5868.97</v>
      </c>
      <c r="F333" s="13">
        <v>0.26</v>
      </c>
      <c r="G333" s="17">
        <v>1526</v>
      </c>
      <c r="H333" s="11">
        <v>43</v>
      </c>
      <c r="I333" s="12">
        <v>10439</v>
      </c>
      <c r="J333" s="5">
        <v>120261</v>
      </c>
      <c r="K333" s="15">
        <v>1116</v>
      </c>
      <c r="L333" s="3" t="s">
        <v>468</v>
      </c>
      <c r="M333" s="3" t="s">
        <v>469</v>
      </c>
      <c r="N333" s="3" t="s">
        <v>290</v>
      </c>
      <c r="O333" s="17">
        <v>1526</v>
      </c>
    </row>
    <row r="334" spans="1:15" ht="15.75">
      <c r="A334" s="11">
        <v>43</v>
      </c>
      <c r="B334" s="12">
        <v>69609</v>
      </c>
      <c r="C334" s="3" t="s">
        <v>468</v>
      </c>
      <c r="D334" s="3" t="s">
        <v>286</v>
      </c>
      <c r="E334" s="16">
        <v>13242.9</v>
      </c>
      <c r="F334" s="13">
        <v>1.66</v>
      </c>
      <c r="G334" s="17">
        <v>9821</v>
      </c>
      <c r="H334" s="11">
        <v>43</v>
      </c>
      <c r="I334" s="12">
        <v>10439</v>
      </c>
      <c r="J334" s="5">
        <v>120261</v>
      </c>
      <c r="K334" s="15">
        <v>1116</v>
      </c>
      <c r="L334" s="3" t="s">
        <v>468</v>
      </c>
      <c r="M334" s="3" t="s">
        <v>469</v>
      </c>
      <c r="N334" s="3" t="s">
        <v>290</v>
      </c>
      <c r="O334" s="17">
        <v>9821</v>
      </c>
    </row>
    <row r="335" spans="1:15" ht="15.75">
      <c r="A335" s="11">
        <v>43</v>
      </c>
      <c r="B335" s="12">
        <v>69674</v>
      </c>
      <c r="C335" s="3" t="s">
        <v>468</v>
      </c>
      <c r="D335" s="3" t="s">
        <v>21</v>
      </c>
      <c r="E335" s="16">
        <v>6879.82</v>
      </c>
      <c r="F335" s="13">
        <v>271.52</v>
      </c>
      <c r="G335" s="17">
        <v>1606347</v>
      </c>
      <c r="H335" s="11">
        <v>43</v>
      </c>
      <c r="I335" s="12">
        <v>10439</v>
      </c>
      <c r="J335" s="5">
        <v>120261</v>
      </c>
      <c r="K335" s="15">
        <v>1116</v>
      </c>
      <c r="L335" s="3" t="s">
        <v>468</v>
      </c>
      <c r="M335" s="3" t="s">
        <v>469</v>
      </c>
      <c r="N335" s="3" t="s">
        <v>290</v>
      </c>
      <c r="O335" s="17">
        <v>1606347</v>
      </c>
    </row>
    <row r="336" spans="1:15" ht="15.75">
      <c r="A336" s="11">
        <v>43</v>
      </c>
      <c r="B336" s="12">
        <v>69690</v>
      </c>
      <c r="C336" s="3" t="s">
        <v>468</v>
      </c>
      <c r="D336" s="3" t="s">
        <v>22</v>
      </c>
      <c r="E336" s="16">
        <v>6346.43</v>
      </c>
      <c r="F336" s="13">
        <v>30.04</v>
      </c>
      <c r="G336" s="17">
        <v>177721</v>
      </c>
      <c r="H336" s="11">
        <v>43</v>
      </c>
      <c r="I336" s="12">
        <v>10439</v>
      </c>
      <c r="J336" s="5">
        <v>120261</v>
      </c>
      <c r="K336" s="15">
        <v>1116</v>
      </c>
      <c r="L336" s="3" t="s">
        <v>468</v>
      </c>
      <c r="M336" s="3" t="s">
        <v>469</v>
      </c>
      <c r="N336" s="3" t="s">
        <v>290</v>
      </c>
      <c r="O336" s="17">
        <v>177721</v>
      </c>
    </row>
    <row r="337" spans="1:15" ht="15.75">
      <c r="A337" s="11"/>
      <c r="B337" s="12"/>
      <c r="C337" s="3"/>
      <c r="D337" s="3"/>
      <c r="E337" s="16"/>
      <c r="F337" s="13"/>
      <c r="G337" s="17"/>
      <c r="H337" s="11"/>
      <c r="I337" s="12"/>
      <c r="J337" s="6" t="s">
        <v>293</v>
      </c>
      <c r="K337" s="15"/>
      <c r="L337" s="3"/>
      <c r="M337" s="3"/>
      <c r="N337" s="3"/>
      <c r="O337" s="19">
        <f>SUBTOTAL(9,O329:O336)</f>
        <v>1930194</v>
      </c>
    </row>
    <row r="338" spans="1:15" ht="15.75">
      <c r="A338" s="11">
        <v>41</v>
      </c>
      <c r="B338" s="12">
        <v>69070</v>
      </c>
      <c r="C338" s="3" t="s">
        <v>487</v>
      </c>
      <c r="D338" s="3" t="s">
        <v>18</v>
      </c>
      <c r="E338" s="16">
        <v>5774.16</v>
      </c>
      <c r="F338" s="13">
        <v>0.96</v>
      </c>
      <c r="G338" s="17">
        <v>4718</v>
      </c>
      <c r="H338" s="11">
        <v>43</v>
      </c>
      <c r="I338" s="12">
        <v>10439</v>
      </c>
      <c r="J338" s="5">
        <v>120642</v>
      </c>
      <c r="K338" s="15">
        <v>1127</v>
      </c>
      <c r="L338" s="3" t="s">
        <v>468</v>
      </c>
      <c r="M338" s="3" t="s">
        <v>469</v>
      </c>
      <c r="N338" s="3" t="s">
        <v>294</v>
      </c>
      <c r="O338" s="17">
        <v>4718</v>
      </c>
    </row>
    <row r="339" spans="1:15" ht="15.75">
      <c r="A339" s="11">
        <v>43</v>
      </c>
      <c r="B339" s="12">
        <v>69393</v>
      </c>
      <c r="C339" s="3" t="s">
        <v>468</v>
      </c>
      <c r="D339" s="3" t="s">
        <v>19</v>
      </c>
      <c r="E339" s="16">
        <v>5342.1</v>
      </c>
      <c r="F339" s="13">
        <v>3.27</v>
      </c>
      <c r="G339" s="17">
        <v>16072</v>
      </c>
      <c r="H339" s="11">
        <v>43</v>
      </c>
      <c r="I339" s="12">
        <v>10439</v>
      </c>
      <c r="J339" s="5">
        <v>120642</v>
      </c>
      <c r="K339" s="15">
        <v>1127</v>
      </c>
      <c r="L339" s="3" t="s">
        <v>468</v>
      </c>
      <c r="M339" s="3" t="s">
        <v>469</v>
      </c>
      <c r="N339" s="3" t="s">
        <v>294</v>
      </c>
      <c r="O339" s="17">
        <v>16072</v>
      </c>
    </row>
    <row r="340" spans="1:15" ht="15.75">
      <c r="A340" s="11">
        <v>43</v>
      </c>
      <c r="B340" s="12">
        <v>69583</v>
      </c>
      <c r="C340" s="3" t="s">
        <v>468</v>
      </c>
      <c r="D340" s="3" t="s">
        <v>285</v>
      </c>
      <c r="E340" s="16">
        <v>4442.87</v>
      </c>
      <c r="F340" s="13">
        <v>0.98</v>
      </c>
      <c r="G340" s="17">
        <v>4354</v>
      </c>
      <c r="H340" s="11">
        <v>43</v>
      </c>
      <c r="I340" s="12">
        <v>10439</v>
      </c>
      <c r="J340" s="5">
        <v>120642</v>
      </c>
      <c r="K340" s="15">
        <v>1127</v>
      </c>
      <c r="L340" s="3" t="s">
        <v>468</v>
      </c>
      <c r="M340" s="3" t="s">
        <v>469</v>
      </c>
      <c r="N340" s="3" t="s">
        <v>294</v>
      </c>
      <c r="O340" s="17">
        <v>4354</v>
      </c>
    </row>
    <row r="341" spans="1:15" ht="15.75">
      <c r="A341" s="11">
        <v>43</v>
      </c>
      <c r="B341" s="12">
        <v>69674</v>
      </c>
      <c r="C341" s="3" t="s">
        <v>468</v>
      </c>
      <c r="D341" s="3" t="s">
        <v>21</v>
      </c>
      <c r="E341" s="16">
        <v>6879.82</v>
      </c>
      <c r="F341" s="13">
        <v>1.47</v>
      </c>
      <c r="G341" s="17">
        <v>7225</v>
      </c>
      <c r="H341" s="11">
        <v>43</v>
      </c>
      <c r="I341" s="12">
        <v>10439</v>
      </c>
      <c r="J341" s="5">
        <v>120642</v>
      </c>
      <c r="K341" s="15">
        <v>1127</v>
      </c>
      <c r="L341" s="3" t="s">
        <v>468</v>
      </c>
      <c r="M341" s="3" t="s">
        <v>469</v>
      </c>
      <c r="N341" s="3" t="s">
        <v>294</v>
      </c>
      <c r="O341" s="17">
        <v>7225</v>
      </c>
    </row>
    <row r="342" spans="1:15" ht="15.75">
      <c r="A342" s="11">
        <v>43</v>
      </c>
      <c r="B342" s="12">
        <v>69690</v>
      </c>
      <c r="C342" s="3" t="s">
        <v>468</v>
      </c>
      <c r="D342" s="3" t="s">
        <v>22</v>
      </c>
      <c r="E342" s="16">
        <v>6346.43</v>
      </c>
      <c r="F342" s="13">
        <v>0.92</v>
      </c>
      <c r="G342" s="17">
        <v>4522</v>
      </c>
      <c r="H342" s="11">
        <v>43</v>
      </c>
      <c r="I342" s="12">
        <v>10439</v>
      </c>
      <c r="J342" s="5">
        <v>120642</v>
      </c>
      <c r="K342" s="15">
        <v>1127</v>
      </c>
      <c r="L342" s="3" t="s">
        <v>468</v>
      </c>
      <c r="M342" s="3" t="s">
        <v>469</v>
      </c>
      <c r="N342" s="3" t="s">
        <v>294</v>
      </c>
      <c r="O342" s="17">
        <v>4522</v>
      </c>
    </row>
    <row r="343" spans="1:15" ht="15.75">
      <c r="A343" s="11"/>
      <c r="B343" s="12"/>
      <c r="C343" s="3"/>
      <c r="D343" s="3"/>
      <c r="E343" s="16"/>
      <c r="F343" s="13"/>
      <c r="G343" s="17"/>
      <c r="H343" s="11"/>
      <c r="I343" s="12"/>
      <c r="J343" s="6" t="s">
        <v>295</v>
      </c>
      <c r="K343" s="15"/>
      <c r="L343" s="3"/>
      <c r="M343" s="3"/>
      <c r="N343" s="3"/>
      <c r="O343" s="19">
        <f>SUBTOTAL(9,O338:O342)</f>
        <v>36891</v>
      </c>
    </row>
    <row r="344" spans="1:15" ht="15.75">
      <c r="A344" s="11">
        <v>35</v>
      </c>
      <c r="B344" s="12">
        <v>75259</v>
      </c>
      <c r="C344" s="3" t="s">
        <v>452</v>
      </c>
      <c r="D344" s="3" t="s">
        <v>198</v>
      </c>
      <c r="E344" s="16">
        <v>6224.64</v>
      </c>
      <c r="F344" s="13">
        <v>0.98</v>
      </c>
      <c r="G344" s="17">
        <v>6066</v>
      </c>
      <c r="H344" s="11">
        <v>43</v>
      </c>
      <c r="I344" s="12">
        <v>10439</v>
      </c>
      <c r="J344" s="5">
        <v>121780</v>
      </c>
      <c r="K344" s="15">
        <v>1209</v>
      </c>
      <c r="L344" s="3" t="s">
        <v>468</v>
      </c>
      <c r="M344" s="3" t="s">
        <v>469</v>
      </c>
      <c r="N344" s="3" t="s">
        <v>296</v>
      </c>
      <c r="O344" s="17">
        <v>6066</v>
      </c>
    </row>
    <row r="345" spans="1:15" ht="15.75">
      <c r="A345" s="11">
        <v>43</v>
      </c>
      <c r="B345" s="12">
        <v>69468</v>
      </c>
      <c r="C345" s="3" t="s">
        <v>468</v>
      </c>
      <c r="D345" s="3" t="s">
        <v>283</v>
      </c>
      <c r="E345" s="16">
        <v>8705.83</v>
      </c>
      <c r="F345" s="13">
        <v>0.1</v>
      </c>
      <c r="G345" s="17">
        <v>619</v>
      </c>
      <c r="H345" s="11">
        <v>43</v>
      </c>
      <c r="I345" s="12">
        <v>10439</v>
      </c>
      <c r="J345" s="5">
        <v>121780</v>
      </c>
      <c r="K345" s="15">
        <v>1209</v>
      </c>
      <c r="L345" s="3" t="s">
        <v>468</v>
      </c>
      <c r="M345" s="3" t="s">
        <v>469</v>
      </c>
      <c r="N345" s="3" t="s">
        <v>296</v>
      </c>
      <c r="O345" s="17">
        <v>619</v>
      </c>
    </row>
    <row r="346" spans="1:15" ht="15.75">
      <c r="A346" s="11">
        <v>43</v>
      </c>
      <c r="B346" s="12">
        <v>69583</v>
      </c>
      <c r="C346" s="3" t="s">
        <v>468</v>
      </c>
      <c r="D346" s="3" t="s">
        <v>285</v>
      </c>
      <c r="E346" s="16">
        <v>4442.87</v>
      </c>
      <c r="F346" s="13">
        <v>170.34</v>
      </c>
      <c r="G346" s="17">
        <v>756798</v>
      </c>
      <c r="H346" s="11">
        <v>43</v>
      </c>
      <c r="I346" s="12">
        <v>10439</v>
      </c>
      <c r="J346" s="5">
        <v>121780</v>
      </c>
      <c r="K346" s="15">
        <v>1209</v>
      </c>
      <c r="L346" s="3" t="s">
        <v>468</v>
      </c>
      <c r="M346" s="3" t="s">
        <v>469</v>
      </c>
      <c r="N346" s="3" t="s">
        <v>296</v>
      </c>
      <c r="O346" s="17">
        <v>756798</v>
      </c>
    </row>
    <row r="347" spans="1:15" ht="15.75">
      <c r="A347" s="11"/>
      <c r="B347" s="12"/>
      <c r="C347" s="3"/>
      <c r="D347" s="3"/>
      <c r="E347" s="16"/>
      <c r="F347" s="13"/>
      <c r="G347" s="17"/>
      <c r="H347" s="11"/>
      <c r="I347" s="12"/>
      <c r="J347" s="6" t="s">
        <v>297</v>
      </c>
      <c r="K347" s="15"/>
      <c r="L347" s="3"/>
      <c r="M347" s="3"/>
      <c r="N347" s="3"/>
      <c r="O347" s="19">
        <f>SUBTOTAL(9,O344:O346)</f>
        <v>763483</v>
      </c>
    </row>
    <row r="348" spans="1:15" ht="15.75">
      <c r="A348" s="11">
        <v>43</v>
      </c>
      <c r="B348" s="12">
        <v>69393</v>
      </c>
      <c r="C348" s="3" t="s">
        <v>468</v>
      </c>
      <c r="D348" s="3" t="s">
        <v>19</v>
      </c>
      <c r="E348" s="16">
        <v>5342.1</v>
      </c>
      <c r="F348" s="13">
        <v>1.91</v>
      </c>
      <c r="G348" s="17">
        <v>10203</v>
      </c>
      <c r="H348" s="11">
        <v>43</v>
      </c>
      <c r="I348" s="12">
        <v>10439</v>
      </c>
      <c r="J348" s="5">
        <v>123281</v>
      </c>
      <c r="K348" s="15">
        <v>1193</v>
      </c>
      <c r="L348" s="3" t="s">
        <v>468</v>
      </c>
      <c r="M348" s="3" t="s">
        <v>469</v>
      </c>
      <c r="N348" s="3" t="s">
        <v>298</v>
      </c>
      <c r="O348" s="17">
        <v>10203</v>
      </c>
    </row>
    <row r="349" spans="1:15" ht="15.75">
      <c r="A349" s="11">
        <v>43</v>
      </c>
      <c r="B349" s="12">
        <v>69583</v>
      </c>
      <c r="C349" s="3" t="s">
        <v>468</v>
      </c>
      <c r="D349" s="3" t="s">
        <v>285</v>
      </c>
      <c r="E349" s="16">
        <v>4442.87</v>
      </c>
      <c r="F349" s="13">
        <v>1</v>
      </c>
      <c r="G349" s="17">
        <v>4443</v>
      </c>
      <c r="H349" s="11">
        <v>43</v>
      </c>
      <c r="I349" s="12">
        <v>10439</v>
      </c>
      <c r="J349" s="5">
        <v>123281</v>
      </c>
      <c r="K349" s="15">
        <v>1193</v>
      </c>
      <c r="L349" s="3" t="s">
        <v>468</v>
      </c>
      <c r="M349" s="3" t="s">
        <v>469</v>
      </c>
      <c r="N349" s="3" t="s">
        <v>298</v>
      </c>
      <c r="O349" s="17">
        <v>4443</v>
      </c>
    </row>
    <row r="350" spans="1:15" ht="15.75">
      <c r="A350" s="11">
        <v>43</v>
      </c>
      <c r="B350" s="12">
        <v>69641</v>
      </c>
      <c r="C350" s="3" t="s">
        <v>468</v>
      </c>
      <c r="D350" s="3" t="s">
        <v>299</v>
      </c>
      <c r="E350" s="16">
        <v>11098.36</v>
      </c>
      <c r="F350" s="13">
        <v>0.8</v>
      </c>
      <c r="G350" s="17">
        <v>4386</v>
      </c>
      <c r="H350" s="11">
        <v>43</v>
      </c>
      <c r="I350" s="12">
        <v>10439</v>
      </c>
      <c r="J350" s="5">
        <v>123281</v>
      </c>
      <c r="K350" s="15">
        <v>1193</v>
      </c>
      <c r="L350" s="3" t="s">
        <v>468</v>
      </c>
      <c r="M350" s="3" t="s">
        <v>469</v>
      </c>
      <c r="N350" s="3" t="s">
        <v>298</v>
      </c>
      <c r="O350" s="17">
        <v>4386</v>
      </c>
    </row>
    <row r="351" spans="1:15" ht="15.75">
      <c r="A351" s="11">
        <v>43</v>
      </c>
      <c r="B351" s="12">
        <v>69674</v>
      </c>
      <c r="C351" s="3" t="s">
        <v>468</v>
      </c>
      <c r="D351" s="3" t="s">
        <v>21</v>
      </c>
      <c r="E351" s="16">
        <v>6879.82</v>
      </c>
      <c r="F351" s="13">
        <v>7.93</v>
      </c>
      <c r="G351" s="17">
        <v>43476</v>
      </c>
      <c r="H351" s="11">
        <v>43</v>
      </c>
      <c r="I351" s="12">
        <v>10439</v>
      </c>
      <c r="J351" s="5">
        <v>123281</v>
      </c>
      <c r="K351" s="15">
        <v>1193</v>
      </c>
      <c r="L351" s="3" t="s">
        <v>468</v>
      </c>
      <c r="M351" s="3" t="s">
        <v>469</v>
      </c>
      <c r="N351" s="3" t="s">
        <v>298</v>
      </c>
      <c r="O351" s="17">
        <v>43476</v>
      </c>
    </row>
    <row r="352" spans="1:15" ht="15.75">
      <c r="A352" s="11"/>
      <c r="B352" s="12"/>
      <c r="C352" s="3"/>
      <c r="D352" s="3"/>
      <c r="E352" s="16"/>
      <c r="F352" s="13"/>
      <c r="G352" s="17"/>
      <c r="H352" s="11"/>
      <c r="I352" s="12"/>
      <c r="J352" s="6" t="s">
        <v>300</v>
      </c>
      <c r="K352" s="15"/>
      <c r="L352" s="3"/>
      <c r="M352" s="3"/>
      <c r="N352" s="3"/>
      <c r="O352" s="19">
        <f>SUBTOTAL(9,O348:O351)</f>
        <v>62508</v>
      </c>
    </row>
    <row r="353" spans="1:15" ht="15.75">
      <c r="A353" s="11">
        <v>43</v>
      </c>
      <c r="B353" s="12">
        <v>69393</v>
      </c>
      <c r="C353" s="3" t="s">
        <v>468</v>
      </c>
      <c r="D353" s="3" t="s">
        <v>19</v>
      </c>
      <c r="E353" s="16">
        <v>5342.1</v>
      </c>
      <c r="F353" s="13">
        <v>2.5</v>
      </c>
      <c r="G353" s="17">
        <v>12534</v>
      </c>
      <c r="H353" s="11">
        <v>43</v>
      </c>
      <c r="I353" s="12">
        <v>10439</v>
      </c>
      <c r="J353" s="5">
        <v>125781</v>
      </c>
      <c r="K353" s="15">
        <v>1393</v>
      </c>
      <c r="L353" s="3" t="s">
        <v>468</v>
      </c>
      <c r="M353" s="3" t="s">
        <v>469</v>
      </c>
      <c r="N353" s="3" t="s">
        <v>301</v>
      </c>
      <c r="O353" s="17">
        <v>12534</v>
      </c>
    </row>
    <row r="354" spans="1:15" ht="15.75">
      <c r="A354" s="11">
        <v>43</v>
      </c>
      <c r="B354" s="12">
        <v>69674</v>
      </c>
      <c r="C354" s="3" t="s">
        <v>468</v>
      </c>
      <c r="D354" s="3" t="s">
        <v>21</v>
      </c>
      <c r="E354" s="16">
        <v>6879.82</v>
      </c>
      <c r="F354" s="13">
        <v>1.92</v>
      </c>
      <c r="G354" s="17">
        <v>9626</v>
      </c>
      <c r="H354" s="11">
        <v>43</v>
      </c>
      <c r="I354" s="12">
        <v>10439</v>
      </c>
      <c r="J354" s="5">
        <v>125781</v>
      </c>
      <c r="K354" s="15">
        <v>1393</v>
      </c>
      <c r="L354" s="3" t="s">
        <v>468</v>
      </c>
      <c r="M354" s="3" t="s">
        <v>469</v>
      </c>
      <c r="N354" s="3" t="s">
        <v>301</v>
      </c>
      <c r="O354" s="17">
        <v>9626</v>
      </c>
    </row>
    <row r="355" spans="1:15" ht="15.75">
      <c r="A355" s="11"/>
      <c r="B355" s="12"/>
      <c r="C355" s="3"/>
      <c r="D355" s="3"/>
      <c r="E355" s="16"/>
      <c r="F355" s="13"/>
      <c r="G355" s="17"/>
      <c r="H355" s="11"/>
      <c r="I355" s="12"/>
      <c r="J355" s="6" t="s">
        <v>302</v>
      </c>
      <c r="K355" s="15"/>
      <c r="L355" s="3"/>
      <c r="M355" s="3"/>
      <c r="N355" s="3"/>
      <c r="O355" s="19">
        <f>SUBTOTAL(9,O353:O354)</f>
        <v>22160</v>
      </c>
    </row>
    <row r="356" spans="1:15" ht="15.75">
      <c r="A356" s="11">
        <v>43</v>
      </c>
      <c r="B356" s="12">
        <v>69393</v>
      </c>
      <c r="C356" s="3" t="s">
        <v>468</v>
      </c>
      <c r="D356" s="3" t="s">
        <v>19</v>
      </c>
      <c r="E356" s="16">
        <v>5342.1</v>
      </c>
      <c r="F356" s="13">
        <v>16.61</v>
      </c>
      <c r="G356" s="17">
        <v>88732</v>
      </c>
      <c r="H356" s="11">
        <v>43</v>
      </c>
      <c r="I356" s="12">
        <v>10439</v>
      </c>
      <c r="J356" s="5">
        <v>125799</v>
      </c>
      <c r="K356" s="15">
        <v>1394</v>
      </c>
      <c r="L356" s="3" t="s">
        <v>468</v>
      </c>
      <c r="M356" s="3" t="s">
        <v>469</v>
      </c>
      <c r="N356" s="3" t="s">
        <v>303</v>
      </c>
      <c r="O356" s="17">
        <v>88732</v>
      </c>
    </row>
    <row r="357" spans="1:15" ht="15.75">
      <c r="A357" s="11">
        <v>43</v>
      </c>
      <c r="B357" s="12">
        <v>69526</v>
      </c>
      <c r="C357" s="3" t="s">
        <v>468</v>
      </c>
      <c r="D357" s="3" t="s">
        <v>304</v>
      </c>
      <c r="E357" s="16">
        <v>6292.37</v>
      </c>
      <c r="F357" s="13">
        <v>0.95</v>
      </c>
      <c r="G357" s="17">
        <v>5282</v>
      </c>
      <c r="H357" s="11">
        <v>43</v>
      </c>
      <c r="I357" s="12">
        <v>10439</v>
      </c>
      <c r="J357" s="5">
        <v>125799</v>
      </c>
      <c r="K357" s="15">
        <v>1394</v>
      </c>
      <c r="L357" s="3" t="s">
        <v>468</v>
      </c>
      <c r="M357" s="3" t="s">
        <v>469</v>
      </c>
      <c r="N357" s="3" t="s">
        <v>303</v>
      </c>
      <c r="O357" s="17">
        <v>5282</v>
      </c>
    </row>
    <row r="358" spans="1:15" ht="15.75">
      <c r="A358" s="11">
        <v>43</v>
      </c>
      <c r="B358" s="12">
        <v>69583</v>
      </c>
      <c r="C358" s="3" t="s">
        <v>468</v>
      </c>
      <c r="D358" s="3" t="s">
        <v>285</v>
      </c>
      <c r="E358" s="16">
        <v>4442.87</v>
      </c>
      <c r="F358" s="13">
        <v>4.15</v>
      </c>
      <c r="G358" s="17">
        <v>18438</v>
      </c>
      <c r="H358" s="11">
        <v>43</v>
      </c>
      <c r="I358" s="12">
        <v>10439</v>
      </c>
      <c r="J358" s="5">
        <v>125799</v>
      </c>
      <c r="K358" s="15">
        <v>1394</v>
      </c>
      <c r="L358" s="3" t="s">
        <v>468</v>
      </c>
      <c r="M358" s="3" t="s">
        <v>469</v>
      </c>
      <c r="N358" s="3" t="s">
        <v>303</v>
      </c>
      <c r="O358" s="17">
        <v>18438</v>
      </c>
    </row>
    <row r="359" spans="1:15" ht="15.75">
      <c r="A359" s="11">
        <v>43</v>
      </c>
      <c r="B359" s="12">
        <v>69674</v>
      </c>
      <c r="C359" s="3" t="s">
        <v>468</v>
      </c>
      <c r="D359" s="3" t="s">
        <v>21</v>
      </c>
      <c r="E359" s="16">
        <v>6879.82</v>
      </c>
      <c r="F359" s="13">
        <v>4.63</v>
      </c>
      <c r="G359" s="17">
        <v>25742</v>
      </c>
      <c r="H359" s="11">
        <v>43</v>
      </c>
      <c r="I359" s="12">
        <v>10439</v>
      </c>
      <c r="J359" s="5">
        <v>125799</v>
      </c>
      <c r="K359" s="15">
        <v>1394</v>
      </c>
      <c r="L359" s="3" t="s">
        <v>468</v>
      </c>
      <c r="M359" s="3" t="s">
        <v>469</v>
      </c>
      <c r="N359" s="3" t="s">
        <v>303</v>
      </c>
      <c r="O359" s="17">
        <v>25742</v>
      </c>
    </row>
    <row r="360" spans="1:15" ht="15.75">
      <c r="A360" s="11"/>
      <c r="B360" s="12"/>
      <c r="C360" s="3"/>
      <c r="D360" s="3"/>
      <c r="E360" s="16"/>
      <c r="F360" s="13"/>
      <c r="G360" s="17"/>
      <c r="H360" s="11"/>
      <c r="I360" s="12"/>
      <c r="J360" s="6" t="s">
        <v>305</v>
      </c>
      <c r="K360" s="15"/>
      <c r="L360" s="3"/>
      <c r="M360" s="3"/>
      <c r="N360" s="3"/>
      <c r="O360" s="19">
        <f>SUBTOTAL(9,O356:O359)</f>
        <v>138194</v>
      </c>
    </row>
    <row r="361" spans="1:15" ht="15.75">
      <c r="A361" s="11">
        <v>41</v>
      </c>
      <c r="B361" s="12">
        <v>69039</v>
      </c>
      <c r="C361" s="3" t="s">
        <v>487</v>
      </c>
      <c r="D361" s="3" t="s">
        <v>306</v>
      </c>
      <c r="E361" s="16">
        <v>5369.94</v>
      </c>
      <c r="F361" s="13">
        <v>1.96</v>
      </c>
      <c r="G361" s="17">
        <v>10525</v>
      </c>
      <c r="H361" s="11">
        <v>43</v>
      </c>
      <c r="I361" s="12">
        <v>10439</v>
      </c>
      <c r="J361" s="5">
        <v>128090</v>
      </c>
      <c r="K361" s="15">
        <v>1516</v>
      </c>
      <c r="L361" s="3" t="s">
        <v>468</v>
      </c>
      <c r="M361" s="3" t="s">
        <v>469</v>
      </c>
      <c r="N361" s="3" t="s">
        <v>307</v>
      </c>
      <c r="O361" s="17">
        <v>10525</v>
      </c>
    </row>
    <row r="362" spans="1:15" ht="15.75">
      <c r="A362" s="11">
        <v>43</v>
      </c>
      <c r="B362" s="12">
        <v>69393</v>
      </c>
      <c r="C362" s="3" t="s">
        <v>468</v>
      </c>
      <c r="D362" s="3" t="s">
        <v>19</v>
      </c>
      <c r="E362" s="16">
        <v>5342.1</v>
      </c>
      <c r="F362" s="13">
        <v>2.41</v>
      </c>
      <c r="G362" s="17">
        <v>12874</v>
      </c>
      <c r="H362" s="11">
        <v>43</v>
      </c>
      <c r="I362" s="12">
        <v>10439</v>
      </c>
      <c r="J362" s="5">
        <v>128090</v>
      </c>
      <c r="K362" s="15">
        <v>1516</v>
      </c>
      <c r="L362" s="3" t="s">
        <v>468</v>
      </c>
      <c r="M362" s="3" t="s">
        <v>469</v>
      </c>
      <c r="N362" s="3" t="s">
        <v>307</v>
      </c>
      <c r="O362" s="17">
        <v>12874</v>
      </c>
    </row>
    <row r="363" spans="1:15" ht="15.75">
      <c r="A363" s="11">
        <v>43</v>
      </c>
      <c r="B363" s="12">
        <v>69518</v>
      </c>
      <c r="C363" s="3" t="s">
        <v>468</v>
      </c>
      <c r="D363" s="3" t="s">
        <v>291</v>
      </c>
      <c r="E363" s="16">
        <v>6203.14</v>
      </c>
      <c r="F363" s="13">
        <v>4.93</v>
      </c>
      <c r="G363" s="17">
        <v>29733</v>
      </c>
      <c r="H363" s="11">
        <v>43</v>
      </c>
      <c r="I363" s="12">
        <v>10439</v>
      </c>
      <c r="J363" s="5">
        <v>128090</v>
      </c>
      <c r="K363" s="15">
        <v>1516</v>
      </c>
      <c r="L363" s="3" t="s">
        <v>468</v>
      </c>
      <c r="M363" s="3" t="s">
        <v>469</v>
      </c>
      <c r="N363" s="3" t="s">
        <v>307</v>
      </c>
      <c r="O363" s="17">
        <v>29733</v>
      </c>
    </row>
    <row r="364" spans="1:15" ht="15.75">
      <c r="A364" s="11">
        <v>43</v>
      </c>
      <c r="B364" s="12">
        <v>69591</v>
      </c>
      <c r="C364" s="3" t="s">
        <v>468</v>
      </c>
      <c r="D364" s="3" t="s">
        <v>292</v>
      </c>
      <c r="E364" s="16">
        <v>5868.97</v>
      </c>
      <c r="F364" s="13">
        <v>16.06</v>
      </c>
      <c r="G364" s="17">
        <v>94256</v>
      </c>
      <c r="H364" s="11">
        <v>43</v>
      </c>
      <c r="I364" s="12">
        <v>10439</v>
      </c>
      <c r="J364" s="5">
        <v>128090</v>
      </c>
      <c r="K364" s="15">
        <v>1516</v>
      </c>
      <c r="L364" s="3" t="s">
        <v>468</v>
      </c>
      <c r="M364" s="3" t="s">
        <v>469</v>
      </c>
      <c r="N364" s="3" t="s">
        <v>307</v>
      </c>
      <c r="O364" s="17">
        <v>94256</v>
      </c>
    </row>
    <row r="365" spans="1:15" ht="15.75">
      <c r="A365" s="11">
        <v>43</v>
      </c>
      <c r="B365" s="12">
        <v>69641</v>
      </c>
      <c r="C365" s="3" t="s">
        <v>468</v>
      </c>
      <c r="D365" s="3" t="s">
        <v>299</v>
      </c>
      <c r="E365" s="16">
        <v>11098.36</v>
      </c>
      <c r="F365" s="13">
        <v>2.9</v>
      </c>
      <c r="G365" s="17">
        <v>17490</v>
      </c>
      <c r="H365" s="11">
        <v>43</v>
      </c>
      <c r="I365" s="12">
        <v>10439</v>
      </c>
      <c r="J365" s="5">
        <v>128090</v>
      </c>
      <c r="K365" s="15">
        <v>1516</v>
      </c>
      <c r="L365" s="3" t="s">
        <v>468</v>
      </c>
      <c r="M365" s="3" t="s">
        <v>469</v>
      </c>
      <c r="N365" s="3" t="s">
        <v>307</v>
      </c>
      <c r="O365" s="17">
        <v>17490</v>
      </c>
    </row>
    <row r="366" spans="1:15" ht="15.75">
      <c r="A366" s="11">
        <v>43</v>
      </c>
      <c r="B366" s="12">
        <v>69674</v>
      </c>
      <c r="C366" s="3" t="s">
        <v>468</v>
      </c>
      <c r="D366" s="3" t="s">
        <v>21</v>
      </c>
      <c r="E366" s="16">
        <v>6879.82</v>
      </c>
      <c r="F366" s="13">
        <v>29.54</v>
      </c>
      <c r="G366" s="17">
        <v>178159</v>
      </c>
      <c r="H366" s="11">
        <v>43</v>
      </c>
      <c r="I366" s="12">
        <v>10439</v>
      </c>
      <c r="J366" s="5">
        <v>128090</v>
      </c>
      <c r="K366" s="15">
        <v>1516</v>
      </c>
      <c r="L366" s="3" t="s">
        <v>468</v>
      </c>
      <c r="M366" s="3" t="s">
        <v>469</v>
      </c>
      <c r="N366" s="3" t="s">
        <v>307</v>
      </c>
      <c r="O366" s="17">
        <v>178159</v>
      </c>
    </row>
    <row r="367" spans="1:15" ht="15.75">
      <c r="A367" s="11">
        <v>43</v>
      </c>
      <c r="B367" s="12">
        <v>69690</v>
      </c>
      <c r="C367" s="3" t="s">
        <v>468</v>
      </c>
      <c r="D367" s="3" t="s">
        <v>22</v>
      </c>
      <c r="E367" s="16">
        <v>6346.43</v>
      </c>
      <c r="F367" s="13">
        <v>35.5</v>
      </c>
      <c r="G367" s="17">
        <v>214105</v>
      </c>
      <c r="H367" s="11">
        <v>43</v>
      </c>
      <c r="I367" s="12">
        <v>10439</v>
      </c>
      <c r="J367" s="5">
        <v>128090</v>
      </c>
      <c r="K367" s="15">
        <v>1516</v>
      </c>
      <c r="L367" s="3" t="s">
        <v>468</v>
      </c>
      <c r="M367" s="3" t="s">
        <v>469</v>
      </c>
      <c r="N367" s="3" t="s">
        <v>307</v>
      </c>
      <c r="O367" s="17">
        <v>214105</v>
      </c>
    </row>
    <row r="368" spans="1:15" ht="15.75">
      <c r="A368" s="11"/>
      <c r="B368" s="12"/>
      <c r="C368" s="3"/>
      <c r="D368" s="3"/>
      <c r="E368" s="16"/>
      <c r="F368" s="13"/>
      <c r="G368" s="17"/>
      <c r="H368" s="11"/>
      <c r="I368" s="12"/>
      <c r="J368" s="6" t="s">
        <v>308</v>
      </c>
      <c r="K368" s="15"/>
      <c r="L368" s="3"/>
      <c r="M368" s="3"/>
      <c r="N368" s="3"/>
      <c r="O368" s="19">
        <f>SUBTOTAL(9,O361:O367)</f>
        <v>557142</v>
      </c>
    </row>
    <row r="369" spans="1:15" ht="15.75">
      <c r="A369" s="11">
        <v>45</v>
      </c>
      <c r="B369" s="12">
        <v>69880</v>
      </c>
      <c r="C369" s="3" t="s">
        <v>471</v>
      </c>
      <c r="D369" s="3" t="s">
        <v>309</v>
      </c>
      <c r="E369" s="16">
        <v>5905.57</v>
      </c>
      <c r="F369" s="13">
        <v>14.37</v>
      </c>
      <c r="G369" s="17">
        <v>81976</v>
      </c>
      <c r="H369" s="11">
        <v>45</v>
      </c>
      <c r="I369" s="12">
        <v>10454</v>
      </c>
      <c r="J369" s="5">
        <v>111674</v>
      </c>
      <c r="K369" s="15">
        <v>778</v>
      </c>
      <c r="L369" s="3" t="s">
        <v>471</v>
      </c>
      <c r="M369" s="3" t="s">
        <v>472</v>
      </c>
      <c r="N369" s="3" t="s">
        <v>310</v>
      </c>
      <c r="O369" s="17">
        <v>81976</v>
      </c>
    </row>
    <row r="370" spans="1:15" ht="15.75">
      <c r="A370" s="11">
        <v>45</v>
      </c>
      <c r="B370" s="12">
        <v>70086</v>
      </c>
      <c r="C370" s="3" t="s">
        <v>471</v>
      </c>
      <c r="D370" s="3" t="s">
        <v>311</v>
      </c>
      <c r="E370" s="16">
        <v>5121.17</v>
      </c>
      <c r="F370" s="13">
        <v>5.25</v>
      </c>
      <c r="G370" s="17">
        <v>26886</v>
      </c>
      <c r="H370" s="11">
        <v>45</v>
      </c>
      <c r="I370" s="12">
        <v>10454</v>
      </c>
      <c r="J370" s="5">
        <v>111674</v>
      </c>
      <c r="K370" s="15">
        <v>778</v>
      </c>
      <c r="L370" s="3" t="s">
        <v>471</v>
      </c>
      <c r="M370" s="3" t="s">
        <v>472</v>
      </c>
      <c r="N370" s="3" t="s">
        <v>310</v>
      </c>
      <c r="O370" s="17">
        <v>26886</v>
      </c>
    </row>
    <row r="371" spans="1:15" ht="15.75">
      <c r="A371" s="11">
        <v>45</v>
      </c>
      <c r="B371" s="12">
        <v>70094</v>
      </c>
      <c r="C371" s="3" t="s">
        <v>471</v>
      </c>
      <c r="D371" s="3" t="s">
        <v>312</v>
      </c>
      <c r="E371" s="16">
        <v>3106.58</v>
      </c>
      <c r="F371" s="13">
        <v>10.47</v>
      </c>
      <c r="G371" s="17">
        <v>32526</v>
      </c>
      <c r="H371" s="11">
        <v>45</v>
      </c>
      <c r="I371" s="12">
        <v>10454</v>
      </c>
      <c r="J371" s="5">
        <v>111674</v>
      </c>
      <c r="K371" s="15">
        <v>778</v>
      </c>
      <c r="L371" s="3" t="s">
        <v>471</v>
      </c>
      <c r="M371" s="3" t="s">
        <v>472</v>
      </c>
      <c r="N371" s="3" t="s">
        <v>310</v>
      </c>
      <c r="O371" s="17">
        <v>32526</v>
      </c>
    </row>
    <row r="372" spans="1:15" ht="15.75">
      <c r="A372" s="11"/>
      <c r="B372" s="12"/>
      <c r="C372" s="3"/>
      <c r="D372" s="3"/>
      <c r="E372" s="16"/>
      <c r="F372" s="13"/>
      <c r="G372" s="17"/>
      <c r="H372" s="11"/>
      <c r="I372" s="12"/>
      <c r="J372" s="6" t="s">
        <v>313</v>
      </c>
      <c r="K372" s="15"/>
      <c r="L372" s="3"/>
      <c r="M372" s="3"/>
      <c r="N372" s="3"/>
      <c r="O372" s="19">
        <f>SUBTOTAL(9,O369:O371)</f>
        <v>141388</v>
      </c>
    </row>
    <row r="373" spans="1:15" ht="15.75">
      <c r="A373" s="11">
        <v>47</v>
      </c>
      <c r="B373" s="12">
        <v>70359</v>
      </c>
      <c r="C373" s="3" t="s">
        <v>473</v>
      </c>
      <c r="D373" s="3" t="s">
        <v>314</v>
      </c>
      <c r="E373" s="16">
        <v>11908.08</v>
      </c>
      <c r="F373" s="13">
        <v>3.48</v>
      </c>
      <c r="G373" s="17">
        <v>19075</v>
      </c>
      <c r="H373" s="11">
        <v>47</v>
      </c>
      <c r="I373" s="12">
        <v>10470</v>
      </c>
      <c r="J373" s="5">
        <v>117168</v>
      </c>
      <c r="K373" s="15">
        <v>983</v>
      </c>
      <c r="L373" s="3" t="s">
        <v>473</v>
      </c>
      <c r="M373" s="3" t="s">
        <v>474</v>
      </c>
      <c r="N373" s="3" t="s">
        <v>315</v>
      </c>
      <c r="O373" s="17">
        <v>19075</v>
      </c>
    </row>
    <row r="374" spans="1:15" ht="15.75">
      <c r="A374" s="11"/>
      <c r="B374" s="12"/>
      <c r="C374" s="3"/>
      <c r="D374" s="3"/>
      <c r="E374" s="16"/>
      <c r="F374" s="13"/>
      <c r="G374" s="17"/>
      <c r="H374" s="11"/>
      <c r="I374" s="12"/>
      <c r="J374" s="6" t="s">
        <v>316</v>
      </c>
      <c r="K374" s="15"/>
      <c r="L374" s="3"/>
      <c r="M374" s="3"/>
      <c r="N374" s="3"/>
      <c r="O374" s="19">
        <f>SUBTOTAL(9,O373:O373)</f>
        <v>19075</v>
      </c>
    </row>
    <row r="375" spans="1:15" ht="15.75">
      <c r="A375" s="11">
        <v>24</v>
      </c>
      <c r="B375" s="12">
        <v>75366</v>
      </c>
      <c r="C375" s="3" t="s">
        <v>477</v>
      </c>
      <c r="D375" s="3" t="s">
        <v>317</v>
      </c>
      <c r="E375" s="16">
        <v>509.16</v>
      </c>
      <c r="F375" s="13">
        <v>0.04</v>
      </c>
      <c r="G375" s="17">
        <v>20</v>
      </c>
      <c r="H375" s="11">
        <v>50</v>
      </c>
      <c r="I375" s="12">
        <v>10504</v>
      </c>
      <c r="J375" s="5">
        <v>129023</v>
      </c>
      <c r="K375" s="15">
        <v>1607</v>
      </c>
      <c r="L375" s="3" t="s">
        <v>463</v>
      </c>
      <c r="M375" s="3" t="s">
        <v>476</v>
      </c>
      <c r="N375" s="3" t="s">
        <v>318</v>
      </c>
      <c r="O375" s="17">
        <v>20</v>
      </c>
    </row>
    <row r="376" spans="1:15" ht="15.75">
      <c r="A376" s="11">
        <v>39</v>
      </c>
      <c r="B376" s="12">
        <v>68502</v>
      </c>
      <c r="C376" s="3" t="s">
        <v>461</v>
      </c>
      <c r="D376" s="3" t="s">
        <v>256</v>
      </c>
      <c r="E376" s="16">
        <v>1846.65</v>
      </c>
      <c r="F376" s="13">
        <v>1.13</v>
      </c>
      <c r="G376" s="17">
        <v>2087</v>
      </c>
      <c r="H376" s="11">
        <v>50</v>
      </c>
      <c r="I376" s="12">
        <v>10504</v>
      </c>
      <c r="J376" s="5">
        <v>129023</v>
      </c>
      <c r="K376" s="15">
        <v>1607</v>
      </c>
      <c r="L376" s="3" t="s">
        <v>463</v>
      </c>
      <c r="M376" s="3" t="s">
        <v>476</v>
      </c>
      <c r="N376" s="3" t="s">
        <v>318</v>
      </c>
      <c r="O376" s="17">
        <v>2087</v>
      </c>
    </row>
    <row r="377" spans="1:15" ht="15.75">
      <c r="A377" s="11">
        <v>39</v>
      </c>
      <c r="B377" s="12">
        <v>68593</v>
      </c>
      <c r="C377" s="3" t="s">
        <v>461</v>
      </c>
      <c r="D377" s="3" t="s">
        <v>258</v>
      </c>
      <c r="E377" s="16">
        <v>1140.01</v>
      </c>
      <c r="F377" s="13">
        <v>0.62</v>
      </c>
      <c r="G377" s="17">
        <v>707</v>
      </c>
      <c r="H377" s="11">
        <v>50</v>
      </c>
      <c r="I377" s="12">
        <v>10504</v>
      </c>
      <c r="J377" s="5">
        <v>129023</v>
      </c>
      <c r="K377" s="15">
        <v>1607</v>
      </c>
      <c r="L377" s="3" t="s">
        <v>463</v>
      </c>
      <c r="M377" s="3" t="s">
        <v>476</v>
      </c>
      <c r="N377" s="3" t="s">
        <v>318</v>
      </c>
      <c r="O377" s="17">
        <v>707</v>
      </c>
    </row>
    <row r="378" spans="1:15" ht="15.75">
      <c r="A378" s="11">
        <v>39</v>
      </c>
      <c r="B378" s="12">
        <v>68676</v>
      </c>
      <c r="C378" s="3" t="s">
        <v>461</v>
      </c>
      <c r="D378" s="3" t="s">
        <v>259</v>
      </c>
      <c r="E378" s="16">
        <v>808.09</v>
      </c>
      <c r="F378" s="13">
        <v>0.04</v>
      </c>
      <c r="G378" s="17">
        <v>32</v>
      </c>
      <c r="H378" s="11">
        <v>50</v>
      </c>
      <c r="I378" s="12">
        <v>10504</v>
      </c>
      <c r="J378" s="5">
        <v>129023</v>
      </c>
      <c r="K378" s="15">
        <v>1607</v>
      </c>
      <c r="L378" s="3" t="s">
        <v>463</v>
      </c>
      <c r="M378" s="3" t="s">
        <v>476</v>
      </c>
      <c r="N378" s="3" t="s">
        <v>318</v>
      </c>
      <c r="O378" s="17">
        <v>32</v>
      </c>
    </row>
    <row r="379" spans="1:15" ht="15.75">
      <c r="A379" s="11">
        <v>50</v>
      </c>
      <c r="B379" s="12">
        <v>71043</v>
      </c>
      <c r="C379" s="3" t="s">
        <v>463</v>
      </c>
      <c r="D379" s="3" t="s">
        <v>68</v>
      </c>
      <c r="E379" s="16">
        <v>684.38</v>
      </c>
      <c r="F379" s="13">
        <v>7.28</v>
      </c>
      <c r="G379" s="17">
        <v>4982</v>
      </c>
      <c r="H379" s="11">
        <v>50</v>
      </c>
      <c r="I379" s="12">
        <v>10504</v>
      </c>
      <c r="J379" s="5">
        <v>129023</v>
      </c>
      <c r="K379" s="15">
        <v>1607</v>
      </c>
      <c r="L379" s="3" t="s">
        <v>463</v>
      </c>
      <c r="M379" s="3" t="s">
        <v>476</v>
      </c>
      <c r="N379" s="3" t="s">
        <v>318</v>
      </c>
      <c r="O379" s="17">
        <v>4982</v>
      </c>
    </row>
    <row r="380" spans="1:15" ht="15.75">
      <c r="A380" s="11">
        <v>50</v>
      </c>
      <c r="B380" s="12">
        <v>71175</v>
      </c>
      <c r="C380" s="3" t="s">
        <v>463</v>
      </c>
      <c r="D380" s="3" t="s">
        <v>262</v>
      </c>
      <c r="E380" s="16">
        <v>1797.65</v>
      </c>
      <c r="F380" s="13">
        <v>90.94</v>
      </c>
      <c r="G380" s="17">
        <v>163478</v>
      </c>
      <c r="H380" s="11">
        <v>50</v>
      </c>
      <c r="I380" s="12">
        <v>10504</v>
      </c>
      <c r="J380" s="5">
        <v>129023</v>
      </c>
      <c r="K380" s="15">
        <v>1607</v>
      </c>
      <c r="L380" s="3" t="s">
        <v>463</v>
      </c>
      <c r="M380" s="3" t="s">
        <v>476</v>
      </c>
      <c r="N380" s="3" t="s">
        <v>318</v>
      </c>
      <c r="O380" s="17">
        <v>163478</v>
      </c>
    </row>
    <row r="381" spans="1:15" ht="15.75">
      <c r="A381" s="11">
        <v>50</v>
      </c>
      <c r="B381" s="12">
        <v>71217</v>
      </c>
      <c r="C381" s="3" t="s">
        <v>463</v>
      </c>
      <c r="D381" s="3" t="s">
        <v>319</v>
      </c>
      <c r="E381" s="16">
        <v>1054.11</v>
      </c>
      <c r="F381" s="13">
        <v>3.44</v>
      </c>
      <c r="G381" s="17">
        <v>3626</v>
      </c>
      <c r="H381" s="11">
        <v>50</v>
      </c>
      <c r="I381" s="12">
        <v>10504</v>
      </c>
      <c r="J381" s="5">
        <v>129023</v>
      </c>
      <c r="K381" s="15">
        <v>1607</v>
      </c>
      <c r="L381" s="3" t="s">
        <v>463</v>
      </c>
      <c r="M381" s="3" t="s">
        <v>476</v>
      </c>
      <c r="N381" s="3" t="s">
        <v>318</v>
      </c>
      <c r="O381" s="17">
        <v>3626</v>
      </c>
    </row>
    <row r="382" spans="1:15" ht="15.75">
      <c r="A382" s="11">
        <v>50</v>
      </c>
      <c r="B382" s="12">
        <v>73601</v>
      </c>
      <c r="C382" s="3" t="s">
        <v>463</v>
      </c>
      <c r="D382" s="3" t="s">
        <v>275</v>
      </c>
      <c r="E382" s="16">
        <v>1139.5</v>
      </c>
      <c r="F382" s="13">
        <v>0.94</v>
      </c>
      <c r="G382" s="17">
        <v>1071</v>
      </c>
      <c r="H382" s="11">
        <v>50</v>
      </c>
      <c r="I382" s="12">
        <v>10504</v>
      </c>
      <c r="J382" s="5">
        <v>129023</v>
      </c>
      <c r="K382" s="15">
        <v>1607</v>
      </c>
      <c r="L382" s="3" t="s">
        <v>463</v>
      </c>
      <c r="M382" s="3" t="s">
        <v>476</v>
      </c>
      <c r="N382" s="3" t="s">
        <v>318</v>
      </c>
      <c r="O382" s="17">
        <v>1071</v>
      </c>
    </row>
    <row r="383" spans="1:15" ht="15.75">
      <c r="A383" s="11">
        <v>50</v>
      </c>
      <c r="B383" s="12">
        <v>75556</v>
      </c>
      <c r="C383" s="3" t="s">
        <v>463</v>
      </c>
      <c r="D383" s="3" t="s">
        <v>263</v>
      </c>
      <c r="E383" s="16">
        <v>905.71</v>
      </c>
      <c r="F383" s="13">
        <v>0.75</v>
      </c>
      <c r="G383" s="17">
        <v>679</v>
      </c>
      <c r="H383" s="11">
        <v>50</v>
      </c>
      <c r="I383" s="12">
        <v>10504</v>
      </c>
      <c r="J383" s="5">
        <v>129023</v>
      </c>
      <c r="K383" s="15">
        <v>1607</v>
      </c>
      <c r="L383" s="3" t="s">
        <v>463</v>
      </c>
      <c r="M383" s="3" t="s">
        <v>476</v>
      </c>
      <c r="N383" s="3" t="s">
        <v>318</v>
      </c>
      <c r="O383" s="17">
        <v>679</v>
      </c>
    </row>
    <row r="384" spans="1:15" ht="15.75">
      <c r="A384" s="11">
        <v>50</v>
      </c>
      <c r="B384" s="12">
        <v>75564</v>
      </c>
      <c r="C384" s="3" t="s">
        <v>463</v>
      </c>
      <c r="D384" s="3" t="s">
        <v>69</v>
      </c>
      <c r="E384" s="16">
        <v>1824.96</v>
      </c>
      <c r="F384" s="13">
        <v>4.89</v>
      </c>
      <c r="G384" s="17">
        <v>8924</v>
      </c>
      <c r="H384" s="11">
        <v>50</v>
      </c>
      <c r="I384" s="12">
        <v>10504</v>
      </c>
      <c r="J384" s="5">
        <v>129023</v>
      </c>
      <c r="K384" s="15">
        <v>1607</v>
      </c>
      <c r="L384" s="3" t="s">
        <v>463</v>
      </c>
      <c r="M384" s="3" t="s">
        <v>476</v>
      </c>
      <c r="N384" s="3" t="s">
        <v>318</v>
      </c>
      <c r="O384" s="17">
        <v>8924</v>
      </c>
    </row>
    <row r="385" spans="1:15" ht="15.75">
      <c r="A385" s="11">
        <v>50</v>
      </c>
      <c r="B385" s="12">
        <v>75572</v>
      </c>
      <c r="C385" s="3" t="s">
        <v>463</v>
      </c>
      <c r="D385" s="3" t="s">
        <v>320</v>
      </c>
      <c r="E385" s="16">
        <v>471.12</v>
      </c>
      <c r="F385" s="13">
        <v>0.47</v>
      </c>
      <c r="G385" s="17">
        <v>221</v>
      </c>
      <c r="H385" s="11">
        <v>50</v>
      </c>
      <c r="I385" s="12">
        <v>10504</v>
      </c>
      <c r="J385" s="5">
        <v>129023</v>
      </c>
      <c r="K385" s="15">
        <v>1607</v>
      </c>
      <c r="L385" s="3" t="s">
        <v>463</v>
      </c>
      <c r="M385" s="3" t="s">
        <v>476</v>
      </c>
      <c r="N385" s="3" t="s">
        <v>318</v>
      </c>
      <c r="O385" s="17">
        <v>221</v>
      </c>
    </row>
    <row r="386" spans="1:15" ht="15.75">
      <c r="A386" s="11">
        <v>50</v>
      </c>
      <c r="B386" s="12">
        <v>75739</v>
      </c>
      <c r="C386" s="3" t="s">
        <v>463</v>
      </c>
      <c r="D386" s="3" t="s">
        <v>276</v>
      </c>
      <c r="E386" s="16">
        <v>1189.85</v>
      </c>
      <c r="F386" s="13">
        <v>2.66</v>
      </c>
      <c r="G386" s="17">
        <v>3165</v>
      </c>
      <c r="H386" s="11">
        <v>50</v>
      </c>
      <c r="I386" s="12">
        <v>10504</v>
      </c>
      <c r="J386" s="5">
        <v>129023</v>
      </c>
      <c r="K386" s="15">
        <v>1607</v>
      </c>
      <c r="L386" s="3" t="s">
        <v>463</v>
      </c>
      <c r="M386" s="3" t="s">
        <v>476</v>
      </c>
      <c r="N386" s="3" t="s">
        <v>318</v>
      </c>
      <c r="O386" s="17">
        <v>3165</v>
      </c>
    </row>
    <row r="387" spans="1:15" ht="15.75">
      <c r="A387" s="11"/>
      <c r="B387" s="12"/>
      <c r="C387" s="3"/>
      <c r="D387" s="3"/>
      <c r="E387" s="16"/>
      <c r="F387" s="13"/>
      <c r="G387" s="17"/>
      <c r="H387" s="11"/>
      <c r="I387" s="12"/>
      <c r="J387" s="6" t="s">
        <v>321</v>
      </c>
      <c r="K387" s="15"/>
      <c r="L387" s="3"/>
      <c r="M387" s="3"/>
      <c r="N387" s="3"/>
      <c r="O387" s="19">
        <f>SUBTOTAL(9,O375:O386)</f>
        <v>188992</v>
      </c>
    </row>
    <row r="388" spans="1:15" ht="15.75">
      <c r="A388" s="11">
        <v>3</v>
      </c>
      <c r="B388" s="12">
        <v>73981</v>
      </c>
      <c r="C388" s="3" t="s">
        <v>437</v>
      </c>
      <c r="D388" s="3" t="s">
        <v>61</v>
      </c>
      <c r="E388" s="16">
        <v>5182.69</v>
      </c>
      <c r="F388" s="13">
        <v>0.96</v>
      </c>
      <c r="G388" s="17">
        <v>4975</v>
      </c>
      <c r="H388" s="11">
        <v>50</v>
      </c>
      <c r="I388" s="12">
        <v>10504</v>
      </c>
      <c r="J388" s="5">
        <v>5030234</v>
      </c>
      <c r="K388" s="15">
        <v>172</v>
      </c>
      <c r="L388" s="3" t="s">
        <v>463</v>
      </c>
      <c r="M388" s="3" t="s">
        <v>476</v>
      </c>
      <c r="N388" s="3" t="s">
        <v>322</v>
      </c>
      <c r="O388" s="17">
        <v>4975</v>
      </c>
    </row>
    <row r="389" spans="1:15" ht="15.75">
      <c r="A389" s="11">
        <v>39</v>
      </c>
      <c r="B389" s="12">
        <v>68502</v>
      </c>
      <c r="C389" s="3" t="s">
        <v>461</v>
      </c>
      <c r="D389" s="3" t="s">
        <v>256</v>
      </c>
      <c r="E389" s="16">
        <v>1846.65</v>
      </c>
      <c r="F389" s="13">
        <v>0.68</v>
      </c>
      <c r="G389" s="17">
        <v>1256</v>
      </c>
      <c r="H389" s="11">
        <v>50</v>
      </c>
      <c r="I389" s="12">
        <v>10504</v>
      </c>
      <c r="J389" s="5">
        <v>5030234</v>
      </c>
      <c r="K389" s="15">
        <v>172</v>
      </c>
      <c r="L389" s="3" t="s">
        <v>463</v>
      </c>
      <c r="M389" s="3" t="s">
        <v>476</v>
      </c>
      <c r="N389" s="3" t="s">
        <v>322</v>
      </c>
      <c r="O389" s="17">
        <v>1256</v>
      </c>
    </row>
    <row r="390" spans="1:15" ht="15.75">
      <c r="A390" s="11">
        <v>39</v>
      </c>
      <c r="B390" s="12">
        <v>68593</v>
      </c>
      <c r="C390" s="3" t="s">
        <v>461</v>
      </c>
      <c r="D390" s="3" t="s">
        <v>258</v>
      </c>
      <c r="E390" s="16">
        <v>1140.01</v>
      </c>
      <c r="F390" s="13">
        <v>0.24</v>
      </c>
      <c r="G390" s="17">
        <v>274</v>
      </c>
      <c r="H390" s="11">
        <v>50</v>
      </c>
      <c r="I390" s="12">
        <v>10504</v>
      </c>
      <c r="J390" s="5">
        <v>5030234</v>
      </c>
      <c r="K390" s="15">
        <v>172</v>
      </c>
      <c r="L390" s="3" t="s">
        <v>463</v>
      </c>
      <c r="M390" s="3" t="s">
        <v>476</v>
      </c>
      <c r="N390" s="3" t="s">
        <v>322</v>
      </c>
      <c r="O390" s="17">
        <v>274</v>
      </c>
    </row>
    <row r="391" spans="1:15" ht="15.75">
      <c r="A391" s="11">
        <v>39</v>
      </c>
      <c r="B391" s="12">
        <v>68650</v>
      </c>
      <c r="C391" s="3" t="s">
        <v>461</v>
      </c>
      <c r="D391" s="3" t="s">
        <v>273</v>
      </c>
      <c r="E391" s="16">
        <v>1095.12</v>
      </c>
      <c r="F391" s="13">
        <v>3.04</v>
      </c>
      <c r="G391" s="17">
        <v>3329</v>
      </c>
      <c r="H391" s="11">
        <v>50</v>
      </c>
      <c r="I391" s="12">
        <v>10504</v>
      </c>
      <c r="J391" s="5">
        <v>5030234</v>
      </c>
      <c r="K391" s="15">
        <v>172</v>
      </c>
      <c r="L391" s="3" t="s">
        <v>463</v>
      </c>
      <c r="M391" s="3" t="s">
        <v>476</v>
      </c>
      <c r="N391" s="3" t="s">
        <v>322</v>
      </c>
      <c r="O391" s="17">
        <v>3329</v>
      </c>
    </row>
    <row r="392" spans="1:15" ht="15.75">
      <c r="A392" s="11">
        <v>39</v>
      </c>
      <c r="B392" s="12">
        <v>68676</v>
      </c>
      <c r="C392" s="3" t="s">
        <v>461</v>
      </c>
      <c r="D392" s="3" t="s">
        <v>259</v>
      </c>
      <c r="E392" s="16">
        <v>808.09</v>
      </c>
      <c r="F392" s="13">
        <v>0.47</v>
      </c>
      <c r="G392" s="17">
        <v>380</v>
      </c>
      <c r="H392" s="11">
        <v>50</v>
      </c>
      <c r="I392" s="12">
        <v>10504</v>
      </c>
      <c r="J392" s="5">
        <v>5030234</v>
      </c>
      <c r="K392" s="15">
        <v>172</v>
      </c>
      <c r="L392" s="3" t="s">
        <v>463</v>
      </c>
      <c r="M392" s="3" t="s">
        <v>476</v>
      </c>
      <c r="N392" s="3" t="s">
        <v>322</v>
      </c>
      <c r="O392" s="17">
        <v>380</v>
      </c>
    </row>
    <row r="393" spans="1:15" ht="15.75">
      <c r="A393" s="11">
        <v>50</v>
      </c>
      <c r="B393" s="12">
        <v>71043</v>
      </c>
      <c r="C393" s="3" t="s">
        <v>463</v>
      </c>
      <c r="D393" s="3" t="s">
        <v>68</v>
      </c>
      <c r="E393" s="16">
        <v>684.38</v>
      </c>
      <c r="F393" s="13">
        <v>11.44</v>
      </c>
      <c r="G393" s="17">
        <v>7829</v>
      </c>
      <c r="H393" s="11">
        <v>50</v>
      </c>
      <c r="I393" s="12">
        <v>10504</v>
      </c>
      <c r="J393" s="5">
        <v>5030234</v>
      </c>
      <c r="K393" s="15">
        <v>172</v>
      </c>
      <c r="L393" s="3" t="s">
        <v>463</v>
      </c>
      <c r="M393" s="3" t="s">
        <v>476</v>
      </c>
      <c r="N393" s="3" t="s">
        <v>322</v>
      </c>
      <c r="O393" s="17">
        <v>7829</v>
      </c>
    </row>
    <row r="394" spans="1:15" ht="15.75">
      <c r="A394" s="11">
        <v>50</v>
      </c>
      <c r="B394" s="12">
        <v>71068</v>
      </c>
      <c r="C394" s="3" t="s">
        <v>463</v>
      </c>
      <c r="D394" s="3" t="s">
        <v>323</v>
      </c>
      <c r="E394" s="16">
        <v>2353.82</v>
      </c>
      <c r="F394" s="13">
        <v>2.24</v>
      </c>
      <c r="G394" s="17">
        <v>5273</v>
      </c>
      <c r="H394" s="11">
        <v>50</v>
      </c>
      <c r="I394" s="12">
        <v>10504</v>
      </c>
      <c r="J394" s="5">
        <v>5030234</v>
      </c>
      <c r="K394" s="15">
        <v>172</v>
      </c>
      <c r="L394" s="3" t="s">
        <v>463</v>
      </c>
      <c r="M394" s="3" t="s">
        <v>476</v>
      </c>
      <c r="N394" s="3" t="s">
        <v>322</v>
      </c>
      <c r="O394" s="17">
        <v>5273</v>
      </c>
    </row>
    <row r="395" spans="1:15" ht="15.75">
      <c r="A395" s="11">
        <v>50</v>
      </c>
      <c r="B395" s="12">
        <v>71175</v>
      </c>
      <c r="C395" s="3" t="s">
        <v>463</v>
      </c>
      <c r="D395" s="3" t="s">
        <v>262</v>
      </c>
      <c r="E395" s="16">
        <v>1797.65</v>
      </c>
      <c r="F395" s="13">
        <v>189.24</v>
      </c>
      <c r="G395" s="17">
        <v>340187</v>
      </c>
      <c r="H395" s="11">
        <v>50</v>
      </c>
      <c r="I395" s="12">
        <v>10504</v>
      </c>
      <c r="J395" s="5">
        <v>5030234</v>
      </c>
      <c r="K395" s="15">
        <v>172</v>
      </c>
      <c r="L395" s="3" t="s">
        <v>463</v>
      </c>
      <c r="M395" s="3" t="s">
        <v>476</v>
      </c>
      <c r="N395" s="3" t="s">
        <v>322</v>
      </c>
      <c r="O395" s="17">
        <v>340187</v>
      </c>
    </row>
    <row r="396" spans="1:15" ht="15.75">
      <c r="A396" s="11">
        <v>50</v>
      </c>
      <c r="B396" s="12">
        <v>71217</v>
      </c>
      <c r="C396" s="3" t="s">
        <v>463</v>
      </c>
      <c r="D396" s="3" t="s">
        <v>319</v>
      </c>
      <c r="E396" s="16">
        <v>1054.11</v>
      </c>
      <c r="F396" s="13">
        <v>0.11</v>
      </c>
      <c r="G396" s="17">
        <v>116</v>
      </c>
      <c r="H396" s="11">
        <v>50</v>
      </c>
      <c r="I396" s="12">
        <v>10504</v>
      </c>
      <c r="J396" s="5">
        <v>5030234</v>
      </c>
      <c r="K396" s="15">
        <v>172</v>
      </c>
      <c r="L396" s="3" t="s">
        <v>463</v>
      </c>
      <c r="M396" s="3" t="s">
        <v>476</v>
      </c>
      <c r="N396" s="3" t="s">
        <v>322</v>
      </c>
      <c r="O396" s="17">
        <v>116</v>
      </c>
    </row>
    <row r="397" spans="1:15" ht="15.75">
      <c r="A397" s="11">
        <v>50</v>
      </c>
      <c r="B397" s="12">
        <v>75556</v>
      </c>
      <c r="C397" s="3" t="s">
        <v>463</v>
      </c>
      <c r="D397" s="3" t="s">
        <v>263</v>
      </c>
      <c r="E397" s="16">
        <v>905.71</v>
      </c>
      <c r="F397" s="13">
        <v>6.36</v>
      </c>
      <c r="G397" s="17">
        <v>5760</v>
      </c>
      <c r="H397" s="11">
        <v>50</v>
      </c>
      <c r="I397" s="12">
        <v>10504</v>
      </c>
      <c r="J397" s="5">
        <v>5030234</v>
      </c>
      <c r="K397" s="15">
        <v>172</v>
      </c>
      <c r="L397" s="3" t="s">
        <v>463</v>
      </c>
      <c r="M397" s="3" t="s">
        <v>476</v>
      </c>
      <c r="N397" s="3" t="s">
        <v>322</v>
      </c>
      <c r="O397" s="17">
        <v>5760</v>
      </c>
    </row>
    <row r="398" spans="1:15" ht="15.75">
      <c r="A398" s="11">
        <v>50</v>
      </c>
      <c r="B398" s="12">
        <v>75564</v>
      </c>
      <c r="C398" s="3" t="s">
        <v>463</v>
      </c>
      <c r="D398" s="3" t="s">
        <v>69</v>
      </c>
      <c r="E398" s="16">
        <v>1824.96</v>
      </c>
      <c r="F398" s="13">
        <v>8.13</v>
      </c>
      <c r="G398" s="17">
        <v>14837</v>
      </c>
      <c r="H398" s="11">
        <v>50</v>
      </c>
      <c r="I398" s="12">
        <v>10504</v>
      </c>
      <c r="J398" s="5">
        <v>5030234</v>
      </c>
      <c r="K398" s="15">
        <v>172</v>
      </c>
      <c r="L398" s="3" t="s">
        <v>463</v>
      </c>
      <c r="M398" s="3" t="s">
        <v>476</v>
      </c>
      <c r="N398" s="3" t="s">
        <v>322</v>
      </c>
      <c r="O398" s="17">
        <v>14837</v>
      </c>
    </row>
    <row r="399" spans="1:15" ht="15.75">
      <c r="A399" s="11">
        <v>50</v>
      </c>
      <c r="B399" s="12">
        <v>75572</v>
      </c>
      <c r="C399" s="3" t="s">
        <v>463</v>
      </c>
      <c r="D399" s="3" t="s">
        <v>320</v>
      </c>
      <c r="E399" s="16">
        <v>471.12</v>
      </c>
      <c r="F399" s="13">
        <v>2.54</v>
      </c>
      <c r="G399" s="17">
        <v>1197</v>
      </c>
      <c r="H399" s="11">
        <v>50</v>
      </c>
      <c r="I399" s="12">
        <v>10504</v>
      </c>
      <c r="J399" s="5">
        <v>5030234</v>
      </c>
      <c r="K399" s="15">
        <v>172</v>
      </c>
      <c r="L399" s="3" t="s">
        <v>463</v>
      </c>
      <c r="M399" s="3" t="s">
        <v>476</v>
      </c>
      <c r="N399" s="3" t="s">
        <v>322</v>
      </c>
      <c r="O399" s="17">
        <v>1197</v>
      </c>
    </row>
    <row r="400" spans="1:15" ht="15.75">
      <c r="A400" s="11">
        <v>50</v>
      </c>
      <c r="B400" s="12">
        <v>75739</v>
      </c>
      <c r="C400" s="3" t="s">
        <v>463</v>
      </c>
      <c r="D400" s="3" t="s">
        <v>276</v>
      </c>
      <c r="E400" s="16">
        <v>1189.85</v>
      </c>
      <c r="F400" s="13">
        <v>3.56</v>
      </c>
      <c r="G400" s="17">
        <v>4236</v>
      </c>
      <c r="H400" s="11">
        <v>50</v>
      </c>
      <c r="I400" s="12">
        <v>10504</v>
      </c>
      <c r="J400" s="5">
        <v>5030234</v>
      </c>
      <c r="K400" s="15">
        <v>172</v>
      </c>
      <c r="L400" s="3" t="s">
        <v>463</v>
      </c>
      <c r="M400" s="3" t="s">
        <v>476</v>
      </c>
      <c r="N400" s="3" t="s">
        <v>322</v>
      </c>
      <c r="O400" s="17">
        <v>4236</v>
      </c>
    </row>
    <row r="401" spans="1:15" ht="15.75">
      <c r="A401" s="11"/>
      <c r="B401" s="12"/>
      <c r="C401" s="3"/>
      <c r="D401" s="3"/>
      <c r="E401" s="16"/>
      <c r="F401" s="13"/>
      <c r="G401" s="17"/>
      <c r="H401" s="11"/>
      <c r="I401" s="12"/>
      <c r="J401" s="6" t="s">
        <v>324</v>
      </c>
      <c r="K401" s="15"/>
      <c r="L401" s="3"/>
      <c r="M401" s="3"/>
      <c r="N401" s="3"/>
      <c r="O401" s="19">
        <f>SUBTOTAL(9,O388:O400)</f>
        <v>389649</v>
      </c>
    </row>
    <row r="402" spans="1:15" ht="15.75">
      <c r="A402" s="11">
        <v>42</v>
      </c>
      <c r="B402" s="12">
        <v>76786</v>
      </c>
      <c r="C402" s="3" t="s">
        <v>489</v>
      </c>
      <c r="D402" s="3" t="s">
        <v>282</v>
      </c>
      <c r="E402" s="16">
        <v>5944.01</v>
      </c>
      <c r="F402" s="13">
        <v>2.08</v>
      </c>
      <c r="G402" s="17">
        <v>12159</v>
      </c>
      <c r="H402" s="11">
        <v>56</v>
      </c>
      <c r="I402" s="12">
        <v>10561</v>
      </c>
      <c r="J402" s="5">
        <v>109900</v>
      </c>
      <c r="K402" s="15">
        <v>735</v>
      </c>
      <c r="L402" s="3" t="s">
        <v>479</v>
      </c>
      <c r="M402" s="3" t="s">
        <v>480</v>
      </c>
      <c r="N402" s="3" t="s">
        <v>325</v>
      </c>
      <c r="O402" s="17">
        <v>12159</v>
      </c>
    </row>
    <row r="403" spans="1:15" ht="15.75">
      <c r="A403" s="11">
        <v>56</v>
      </c>
      <c r="B403" s="12">
        <v>72611</v>
      </c>
      <c r="C403" s="3" t="s">
        <v>479</v>
      </c>
      <c r="D403" s="3" t="s">
        <v>326</v>
      </c>
      <c r="E403" s="16">
        <v>6049.65</v>
      </c>
      <c r="F403" s="13">
        <v>0.32</v>
      </c>
      <c r="G403" s="17">
        <v>1871</v>
      </c>
      <c r="H403" s="11">
        <v>56</v>
      </c>
      <c r="I403" s="12">
        <v>10561</v>
      </c>
      <c r="J403" s="5">
        <v>109900</v>
      </c>
      <c r="K403" s="15">
        <v>735</v>
      </c>
      <c r="L403" s="3" t="s">
        <v>479</v>
      </c>
      <c r="M403" s="3" t="s">
        <v>480</v>
      </c>
      <c r="N403" s="3" t="s">
        <v>325</v>
      </c>
      <c r="O403" s="17">
        <v>1871</v>
      </c>
    </row>
    <row r="404" spans="1:15" ht="15.75">
      <c r="A404" s="11"/>
      <c r="B404" s="12"/>
      <c r="C404" s="3"/>
      <c r="D404" s="3"/>
      <c r="E404" s="16"/>
      <c r="F404" s="13"/>
      <c r="G404" s="17"/>
      <c r="H404" s="11"/>
      <c r="I404" s="12"/>
      <c r="J404" s="6" t="s">
        <v>327</v>
      </c>
      <c r="K404" s="15"/>
      <c r="L404" s="3"/>
      <c r="M404" s="3"/>
      <c r="N404" s="3"/>
      <c r="O404" s="19">
        <f>SUBTOTAL(9,O402:O403)</f>
        <v>14030</v>
      </c>
    </row>
    <row r="405" spans="1:15" ht="15.75">
      <c r="A405" s="11">
        <v>19</v>
      </c>
      <c r="B405" s="12">
        <v>64980</v>
      </c>
      <c r="C405" s="3" t="s">
        <v>440</v>
      </c>
      <c r="D405" s="3" t="s">
        <v>328</v>
      </c>
      <c r="E405" s="16">
        <v>4836.67</v>
      </c>
      <c r="F405" s="13">
        <v>2.42</v>
      </c>
      <c r="G405" s="17">
        <v>11705</v>
      </c>
      <c r="H405" s="11">
        <v>56</v>
      </c>
      <c r="I405" s="12">
        <v>10561</v>
      </c>
      <c r="J405" s="5">
        <v>122713</v>
      </c>
      <c r="K405" s="15">
        <v>1256</v>
      </c>
      <c r="L405" s="3" t="s">
        <v>479</v>
      </c>
      <c r="M405" s="3" t="s">
        <v>480</v>
      </c>
      <c r="N405" s="3" t="s">
        <v>329</v>
      </c>
      <c r="O405" s="17">
        <v>11705</v>
      </c>
    </row>
    <row r="406" spans="1:15" ht="15.75">
      <c r="A406" s="30"/>
      <c r="B406" s="3"/>
      <c r="C406" s="3"/>
      <c r="D406" s="3"/>
      <c r="E406" s="16"/>
      <c r="F406" s="3"/>
      <c r="G406" s="17"/>
      <c r="H406" s="11"/>
      <c r="I406" s="12"/>
      <c r="J406" s="6" t="s">
        <v>330</v>
      </c>
      <c r="K406" s="15"/>
      <c r="L406" s="3"/>
      <c r="M406" s="3"/>
      <c r="N406" s="3"/>
      <c r="O406" s="19">
        <f>SUBTOTAL(9,O405:O405)</f>
        <v>11705</v>
      </c>
    </row>
    <row r="407" spans="1:15" ht="15.75">
      <c r="A407" s="30"/>
      <c r="B407" s="3"/>
      <c r="C407" s="3"/>
      <c r="D407" s="3"/>
      <c r="E407" s="16"/>
      <c r="F407" s="3"/>
      <c r="G407" s="17"/>
      <c r="H407" s="11"/>
      <c r="I407" s="12"/>
      <c r="J407" s="31"/>
      <c r="K407" s="15"/>
      <c r="L407" s="3"/>
      <c r="M407" s="3"/>
      <c r="N407" s="3"/>
      <c r="O407" s="19"/>
    </row>
    <row r="408" spans="1:15" ht="15.75">
      <c r="A408" s="30"/>
      <c r="B408" s="3"/>
      <c r="C408" s="3"/>
      <c r="D408" s="32" t="s">
        <v>525</v>
      </c>
      <c r="E408" s="16"/>
      <c r="F408" s="22">
        <f>SUM(F7:F406)</f>
        <v>8037.53</v>
      </c>
      <c r="G408" s="23">
        <f>SUM(G7:G406)</f>
        <v>17776331</v>
      </c>
      <c r="H408" s="11"/>
      <c r="I408" s="12"/>
      <c r="J408" s="31"/>
      <c r="K408" s="15"/>
      <c r="L408" s="3"/>
      <c r="M408" s="3"/>
      <c r="N408" s="3"/>
      <c r="O408" s="23">
        <f>SUBTOTAL(9,O7:O405)</f>
        <v>17776331</v>
      </c>
    </row>
    <row r="409" spans="1:11" ht="15.75">
      <c r="A409" s="24" t="s">
        <v>331</v>
      </c>
      <c r="H409" s="33"/>
      <c r="I409" s="33"/>
      <c r="J409" s="33"/>
      <c r="K409" s="33"/>
    </row>
    <row r="410" spans="1:11" ht="15.75">
      <c r="A410" s="25" t="s">
        <v>332</v>
      </c>
      <c r="H410" s="33"/>
      <c r="I410" s="33"/>
      <c r="J410" s="33"/>
      <c r="K410" s="33"/>
    </row>
    <row r="411" spans="1:11" ht="15.75">
      <c r="A411" s="25" t="s">
        <v>333</v>
      </c>
      <c r="H411" s="33"/>
      <c r="I411" s="33"/>
      <c r="J411" s="33"/>
      <c r="K411" s="33"/>
    </row>
    <row r="412" spans="1:11" ht="15.75">
      <c r="A412" s="26" t="s">
        <v>334</v>
      </c>
      <c r="H412" s="33"/>
      <c r="I412" s="33"/>
      <c r="J412" s="33"/>
      <c r="K412" s="33"/>
    </row>
  </sheetData>
  <sheetProtection/>
  <printOptions/>
  <pageMargins left="0.5" right="0.5" top="0.5" bottom="0.5" header="0.3" footer="0.25"/>
  <pageSetup fitToHeight="0" fitToWidth="1" horizontalDpi="600" verticalDpi="600" orientation="landscape" paperSize="5" scale="53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In-Lieu of Property Taxes, FY 2015-16 P-2 - Principal Apportionment (CA Dept of Education)</dc:title>
  <dc:subject>Details of In-Lieu property taxes by district of residence for fiscal years (FY) 2013-14 AnR3, 2014-15 AnR1, and 2015-16 P-2.</dc:subject>
  <dc:creator>Hoa</dc:creator>
  <cp:keywords/>
  <dc:description/>
  <cp:lastModifiedBy>Windows User</cp:lastModifiedBy>
  <cp:lastPrinted>2016-06-16T16:32:25Z</cp:lastPrinted>
  <dcterms:created xsi:type="dcterms:W3CDTF">2016-06-06T15:05:54Z</dcterms:created>
  <dcterms:modified xsi:type="dcterms:W3CDTF">2019-01-31T22:26:22Z</dcterms:modified>
  <cp:category/>
  <cp:version/>
  <cp:contentType/>
  <cp:contentStatus/>
</cp:coreProperties>
</file>