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76C371B9-92F0-4EE4-AECF-3244C00AFCC8}" xr6:coauthVersionLast="47" xr6:coauthVersionMax="47" xr10:uidLastSave="{00000000-0000-0000-0000-000000000000}"/>
  <bookViews>
    <workbookView xWindow="-120" yWindow="-120" windowWidth="29040" windowHeight="15840" xr2:uid="{4C4CC55A-794B-4546-A81A-AC4D67C178F8}"/>
  </bookViews>
  <sheets>
    <sheet name="22-23 Title I Pt D 9th LEA" sheetId="1" r:id="rId1"/>
    <sheet name="22-23 Title I Pt D 9th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L9" i="1"/>
  <c r="K9" i="1"/>
</calcChain>
</file>

<file path=xl/sharedStrings.xml><?xml version="1.0" encoding="utf-8"?>
<sst xmlns="http://schemas.openxmlformats.org/spreadsheetml/2006/main" count="60" uniqueCount="43">
  <si>
    <t>Prevention and Intervention Programs for Children and Youth Who Are Neglected, Delinquent, or At-Risk</t>
  </si>
  <si>
    <t>Every Student Succeeds Act</t>
  </si>
  <si>
    <t>Fiscal Year 2022–23</t>
  </si>
  <si>
    <t>County Name</t>
  </si>
  <si>
    <t>FI$Cal Supplier ID</t>
  </si>
  <si>
    <t>FI$Cal Address Sequence ID</t>
  </si>
  <si>
    <t>Full CDS Code</t>
  </si>
  <si>
    <t>County
Code</t>
  </si>
  <si>
    <t>District
Code</t>
  </si>
  <si>
    <t>School
Code</t>
  </si>
  <si>
    <t>Service Location Field</t>
  </si>
  <si>
    <t>Local Educational Agency</t>
  </si>
  <si>
    <t>LEA Type</t>
  </si>
  <si>
    <t>2022‒23
Final
Allocation
Amount</t>
  </si>
  <si>
    <t>9th Apportionment</t>
  </si>
  <si>
    <t>Alameda</t>
  </si>
  <si>
    <t>0000011784</t>
  </si>
  <si>
    <t>01100170000000</t>
  </si>
  <si>
    <t>01</t>
  </si>
  <si>
    <t>10017</t>
  </si>
  <si>
    <t>0000000</t>
  </si>
  <si>
    <t>Alameda County Office of Education</t>
  </si>
  <si>
    <t>COE</t>
  </si>
  <si>
    <t>Tulare</t>
  </si>
  <si>
    <t>0000011859</t>
  </si>
  <si>
    <t>54105460000000</t>
  </si>
  <si>
    <t>54</t>
  </si>
  <si>
    <t>10546</t>
  </si>
  <si>
    <t>Tulare County Office of Education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</si>
  <si>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</si>
  <si>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</si>
  <si>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</si>
  <si>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</si>
  <si>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</si>
  <si>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</si>
  <si>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>Schedule of the Ninth Apportionment for Title I, Part D, Subpart 2</t>
  </si>
  <si>
    <t>County Summary of the Ninth Apportionment for Title I, Part D, Subpart 2</t>
  </si>
  <si>
    <t>October 2024</t>
  </si>
  <si>
    <t>22-14357 09-17-2024</t>
  </si>
  <si>
    <t>Voucher ID</t>
  </si>
  <si>
    <t>00437269</t>
  </si>
  <si>
    <t>00437780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</si>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</sst>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rgb="FF000000"/>
      </top>
      <bottom style="thin">
        <color theme="4"/>
      </bottom>
      <diagonal/>
    </border>
  </borders>
  <cellStyleXfs count="18">
    <xf numFmtId="0" fontId="0" fillId="0" borderId="0"/>
    <xf numFmtId="0" fontId="1" fillId="0" borderId="0" applyNumberFormat="0" applyFill="0" applyAlignment="0" applyProtection="0"/>
    <xf numFmtId="0" fontId="3" fillId="0" borderId="0"/>
    <xf numFmtId="0" fontId="5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7" fillId="0" borderId="0" applyNumberFormat="0" applyFill="0" applyAlignment="0" applyProtection="0"/>
    <xf numFmtId="0" fontId="1" fillId="0" borderId="0" applyNumberFormat="0" applyFill="0" applyAlignment="0" applyProtection="0"/>
    <xf numFmtId="0" fontId="11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</cellStyleXfs>
  <cellXfs count="50">
    <xf numFmtId="0" fontId="0" fillId="0" borderId="0" xfId="0"/>
    <xf numFmtId="0" fontId="2" fillId="0" borderId="0" xfId="1" applyFont="1" applyAlignment="1">
      <alignment horizontal="left"/>
    </xf>
    <xf numFmtId="0" fontId="4" fillId="0" borderId="0" xfId="2" applyFont="1" applyAlignment="1">
      <alignment horizontal="center"/>
    </xf>
    <xf numFmtId="0" fontId="5" fillId="0" borderId="0" xfId="3" applyAlignment="1">
      <alignment horizontal="center"/>
    </xf>
    <xf numFmtId="49" fontId="4" fillId="0" borderId="0" xfId="2" applyNumberFormat="1" applyFont="1" applyAlignment="1">
      <alignment horizontal="center"/>
    </xf>
    <xf numFmtId="49" fontId="4" fillId="0" borderId="0" xfId="2" applyNumberFormat="1" applyFont="1" applyAlignment="1">
      <alignment wrapText="1"/>
    </xf>
    <xf numFmtId="0" fontId="5" fillId="0" borderId="0" xfId="3"/>
    <xf numFmtId="164" fontId="4" fillId="0" borderId="0" xfId="2" applyNumberFormat="1" applyFont="1" applyAlignment="1">
      <alignment horizontal="right"/>
    </xf>
    <xf numFmtId="0" fontId="4" fillId="0" borderId="0" xfId="2" applyFont="1"/>
    <xf numFmtId="0" fontId="6" fillId="0" borderId="0" xfId="4" applyFont="1" applyAlignment="1">
      <alignment horizontal="left" vertical="top"/>
    </xf>
    <xf numFmtId="0" fontId="5" fillId="0" borderId="0" xfId="3" applyAlignment="1">
      <alignment wrapText="1"/>
    </xf>
    <xf numFmtId="0" fontId="5" fillId="0" borderId="0" xfId="3" applyAlignment="1">
      <alignment horizontal="right"/>
    </xf>
    <xf numFmtId="0" fontId="1" fillId="0" borderId="0" xfId="5"/>
    <xf numFmtId="0" fontId="7" fillId="0" borderId="0" xfId="3" applyFont="1"/>
    <xf numFmtId="0" fontId="4" fillId="0" borderId="0" xfId="3" applyFont="1"/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3" fillId="0" borderId="0" xfId="2"/>
    <xf numFmtId="0" fontId="3" fillId="0" borderId="0" xfId="2" applyAlignment="1">
      <alignment horizontal="right"/>
    </xf>
    <xf numFmtId="0" fontId="4" fillId="0" borderId="0" xfId="3" applyFont="1" applyAlignment="1">
      <alignment horizontal="left"/>
    </xf>
    <xf numFmtId="0" fontId="10" fillId="2" borderId="0" xfId="3" applyFont="1" applyFill="1" applyAlignment="1">
      <alignment horizontal="center" wrapText="1"/>
    </xf>
    <xf numFmtId="0" fontId="4" fillId="0" borderId="0" xfId="2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9" applyNumberFormat="1" applyFont="1"/>
    <xf numFmtId="164" fontId="5" fillId="0" borderId="0" xfId="2" applyNumberFormat="1" applyFont="1" applyAlignment="1">
      <alignment horizontal="right"/>
    </xf>
    <xf numFmtId="0" fontId="0" fillId="0" borderId="0" xfId="10" applyFont="1" applyFill="1" applyAlignment="1"/>
    <xf numFmtId="0" fontId="0" fillId="0" borderId="0" xfId="7" applyFont="1" applyAlignment="1">
      <alignment horizontal="center"/>
    </xf>
    <xf numFmtId="164" fontId="4" fillId="0" borderId="0" xfId="9" applyNumberFormat="1" applyFont="1" applyAlignment="1">
      <alignment horizontal="center"/>
    </xf>
    <xf numFmtId="164" fontId="0" fillId="0" borderId="0" xfId="7" applyNumberFormat="1" applyFont="1" applyAlignment="1">
      <alignment horizontal="right"/>
    </xf>
    <xf numFmtId="0" fontId="5" fillId="0" borderId="0" xfId="3" quotePrefix="1"/>
    <xf numFmtId="0" fontId="10" fillId="2" borderId="2" xfId="3" applyFont="1" applyFill="1" applyBorder="1" applyAlignment="1">
      <alignment horizont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/>
    <xf numFmtId="0" fontId="10" fillId="2" borderId="0" xfId="2" applyFont="1" applyFill="1" applyAlignment="1">
      <alignment horizontal="center" wrapText="1"/>
    </xf>
    <xf numFmtId="0" fontId="13" fillId="0" borderId="0" xfId="2" quotePrefix="1" applyFont="1" applyAlignment="1">
      <alignment horizontal="right"/>
    </xf>
    <xf numFmtId="0" fontId="7" fillId="0" borderId="1" xfId="17" applyAlignment="1">
      <alignment horizontal="left"/>
    </xf>
    <xf numFmtId="0" fontId="7" fillId="0" borderId="1" xfId="17" applyAlignment="1">
      <alignment horizontal="center"/>
    </xf>
    <xf numFmtId="164" fontId="7" fillId="0" borderId="1" xfId="17" applyNumberFormat="1" applyAlignment="1">
      <alignment horizontal="right"/>
    </xf>
    <xf numFmtId="0" fontId="7" fillId="0" borderId="1" xfId="17"/>
    <xf numFmtId="0" fontId="1" fillId="0" borderId="0" xfId="15" applyAlignment="1">
      <alignment horizontal="left"/>
    </xf>
    <xf numFmtId="0" fontId="12" fillId="0" borderId="0" xfId="13" applyFont="1" applyAlignment="1">
      <alignment horizontal="left"/>
    </xf>
    <xf numFmtId="0" fontId="6" fillId="0" borderId="0" xfId="14" applyFont="1" applyFill="1" applyAlignment="1">
      <alignment horizontal="left" vertical="center"/>
    </xf>
    <xf numFmtId="0" fontId="7" fillId="0" borderId="1" xfId="17" applyFill="1"/>
    <xf numFmtId="0" fontId="13" fillId="0" borderId="0" xfId="3" applyFont="1" applyFill="1" applyAlignment="1">
      <alignment horizontal="center"/>
    </xf>
    <xf numFmtId="0" fontId="7" fillId="0" borderId="1" xfId="17" applyAlignment="1">
      <alignment wrapText="1"/>
    </xf>
    <xf numFmtId="0" fontId="6" fillId="0" borderId="0" xfId="14" applyFont="1" applyAlignment="1">
      <alignment horizontal="left"/>
    </xf>
    <xf numFmtId="0" fontId="0" fillId="0" borderId="0" xfId="0" applyFont="1"/>
  </cellXfs>
  <cellStyles count="18">
    <cellStyle name="Heading 1" xfId="13" builtinId="16" customBuiltin="1"/>
    <cellStyle name="Heading 1 2" xfId="11" xr:uid="{0E0FF5ED-D8AF-4E73-B0E8-C274122B85F4}"/>
    <cellStyle name="Heading 1 6" xfId="1" xr:uid="{609BFA3F-5402-43D5-BC42-6C9B00E4C326}"/>
    <cellStyle name="Heading 2" xfId="14" builtinId="17" customBuiltin="1"/>
    <cellStyle name="Heading 2 2" xfId="4" xr:uid="{4D9EAA66-5A62-4B2A-A097-5168D0270CC8}"/>
    <cellStyle name="Heading 3" xfId="15" builtinId="18" customBuiltin="1"/>
    <cellStyle name="Heading 3 2" xfId="5" xr:uid="{A4E50E8F-5F0E-4CA7-8C6D-A9115FC53DE9}"/>
    <cellStyle name="Heading 4" xfId="16" builtinId="19" customBuiltin="1"/>
    <cellStyle name="Hyperlink 4" xfId="8" xr:uid="{31CD8D60-B988-4B59-A554-6963652F8C0D}"/>
    <cellStyle name="Normal" xfId="0" builtinId="0" customBuiltin="1"/>
    <cellStyle name="Normal 20 2" xfId="2" xr:uid="{729A78C5-3836-45BD-84EF-08A61D01A765}"/>
    <cellStyle name="Normal 28" xfId="3" xr:uid="{A9CC3E96-DD85-4A2F-865B-94E4FFEDEB5E}"/>
    <cellStyle name="Normal 3 2 3" xfId="7" xr:uid="{9EF9F754-2EF8-4353-9F58-1BEE36D9A3D5}"/>
    <cellStyle name="Normal 4 2 2 4" xfId="9" xr:uid="{60EFABF0-3AC9-4BE1-B9F2-CB12800B6BC0}"/>
    <cellStyle name="Normal 5" xfId="12" xr:uid="{D63F2FEF-408D-4ED3-B175-4C457ADD03BE}"/>
    <cellStyle name="Normal_15005 2nd apportionment_2nd Appt Title I, Part A 2009-10 Final 032210" xfId="6" xr:uid="{E5ADEDF7-BA7A-4EAF-BB57-F5B93B621F27}"/>
    <cellStyle name="Total" xfId="17" builtinId="25" customBuiltin="1"/>
    <cellStyle name="Total 2 3" xfId="10" xr:uid="{39DAEB47-ABA8-43EA-838F-10A990DE994D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F53F7-9D25-4779-8DAA-035035CEDDBF}" name="tbl_AllocBal20222021" displayName="tbl_AllocBal20222021" ref="A6:L9" totalsRowCount="1" headerRowDxfId="38" dataDxfId="37" tableBorderDxfId="36" totalsRowCellStyle="Total">
  <tableColumns count="12">
    <tableColumn id="1" xr3:uid="{E364BE72-CA4C-459E-BB39-EEB52C32EDC7}" name="County Name" totalsRowLabel="Statewide Total" dataDxfId="35" totalsRowDxfId="34" totalsRowCellStyle="Total"/>
    <tableColumn id="26" xr3:uid="{9EDE8A5B-5641-4A67-A68B-4C78A2967090}" name="FI$Cal Supplier ID" dataDxfId="33" totalsRowDxfId="32" dataCellStyle="Normal 20 2" totalsRowCellStyle="Total"/>
    <tableColumn id="25" xr3:uid="{11345898-0DDA-4967-985B-696AB384D5FD}" name="FI$Cal Address Sequence ID" dataDxfId="31" totalsRowDxfId="30" dataCellStyle="Normal 20 2" totalsRowCellStyle="Total"/>
    <tableColumn id="2" xr3:uid="{8012309D-28AB-4D0B-8401-A5E62B753813}" name="Full CDS Code" dataDxfId="29" totalsRowDxfId="28" totalsRowCellStyle="Total"/>
    <tableColumn id="3" xr3:uid="{5B5AF2CE-1A0B-4878-9F2A-5CE1CB5739D2}" name="County_x000a_Code" dataDxfId="27" totalsRowDxfId="26" totalsRowCellStyle="Total"/>
    <tableColumn id="4" xr3:uid="{B46F1E2D-0BDB-4F50-A47E-2DAA296C07CD}" name="District_x000a_Code" dataDxfId="25" totalsRowDxfId="24" totalsRowCellStyle="Total"/>
    <tableColumn id="5" xr3:uid="{932EA4CB-0FA5-4DB3-8E4D-4760B78E0797}" name="School_x000a_Code" dataDxfId="23" totalsRowDxfId="22" totalsRowCellStyle="Total"/>
    <tableColumn id="7" xr3:uid="{CB4EBC5C-A4F3-4A93-8242-509D24DDC2A7}" name="Service Location Field" dataDxfId="21" totalsRowDxfId="20" totalsRowCellStyle="Total"/>
    <tableColumn id="8" xr3:uid="{6022C81D-EACB-4296-BFFD-4C4EFD5FC0A1}" name="Local Educational Agency" dataDxfId="19" totalsRowDxfId="18" totalsRowCellStyle="Total"/>
    <tableColumn id="23" xr3:uid="{474EF4EB-3A26-4457-B6B5-D9BDB36FAFB7}" name="LEA Type" dataDxfId="17" totalsRowDxfId="16" totalsRowCellStyle="Total"/>
    <tableColumn id="11" xr3:uid="{B9B1EA36-B54A-4224-BF9E-4A9D45A46C90}" name="2022‒23_x000a_Final_x000a_Allocation_x000a_Amount" totalsRowFunction="sum" dataDxfId="15" totalsRowDxfId="14" totalsRowCellStyle="Total"/>
    <tableColumn id="24" xr3:uid="{DDEAF5B0-4267-481A-BFE1-0C5A02FA4A81}" name="9th Apportionment" totalsRowFunction="sum" dataDxfId="13" totalsRowDxfId="12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3CFA80-50A4-4014-9359-06623416522B}" name="tbl_AllocBal202220" displayName="tbl_AllocBal202220" ref="A5:E8" totalsRowCount="1" headerRowDxfId="11" dataDxfId="10" tableBorderDxfId="9" totalsRowCellStyle="Total">
  <tableColumns count="5">
    <tableColumn id="4" xr3:uid="{89F66330-7D77-4FDB-A56B-1FA0BF9EBF1C}" name="County_x000a_Code" totalsRowLabel="Statewide Total" dataDxfId="0" totalsRowCellStyle="Total"/>
    <tableColumn id="1" xr3:uid="{5D8B8FF1-1BEC-41DE-858D-5A048A6CD6BD}" name="County Treasurer" dataDxfId="1" totalsRowDxfId="8" totalsRowCellStyle="Total"/>
    <tableColumn id="2" xr3:uid="{E9130D08-A356-47E8-B310-04EBDA8A7968}" name="Invoice Number" dataDxfId="7" totalsRowDxfId="6" totalsRowCellStyle="Total"/>
    <tableColumn id="17" xr3:uid="{F8E953BA-6D5B-435B-BBDE-61B3C0A5721A}" name="County Total" totalsRowFunction="sum" dataDxfId="5" totalsRowDxfId="4" totalsRowCellStyle="Total"/>
    <tableColumn id="3" xr3:uid="{1550BF33-555C-474C-8732-FB237CA3A37B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B6EB-69AB-47CA-87B0-B1C98BF89F7D}">
  <sheetPr>
    <outlinePr summaryBelow="0"/>
  </sheetPr>
  <dimension ref="A1:L12"/>
  <sheetViews>
    <sheetView tabSelected="1" workbookViewId="0"/>
  </sheetViews>
  <sheetFormatPr defaultColWidth="10.44140625" defaultRowHeight="15" x14ac:dyDescent="0.2"/>
  <cols>
    <col min="1" max="2" width="14.5546875" style="2" customWidth="1"/>
    <col min="3" max="3" width="11.21875" style="2" customWidth="1"/>
    <col min="4" max="4" width="14.5546875" style="2" customWidth="1"/>
    <col min="5" max="5" width="10.5546875" style="3" bestFit="1" customWidth="1"/>
    <col min="6" max="6" width="10.5546875" style="4" bestFit="1" customWidth="1"/>
    <col min="7" max="7" width="10.21875" style="4" bestFit="1" customWidth="1"/>
    <col min="8" max="8" width="10" style="4" customWidth="1"/>
    <col min="9" max="9" width="37.33203125" style="5" customWidth="1"/>
    <col min="10" max="10" width="8.33203125" style="5" customWidth="1"/>
    <col min="11" max="11" width="14.5546875" style="6" customWidth="1"/>
    <col min="12" max="12" width="14.5546875" style="7" customWidth="1"/>
    <col min="13" max="16384" width="10.44140625" style="8"/>
  </cols>
  <sheetData>
    <row r="1" spans="1:12" ht="20.25" x14ac:dyDescent="0.3">
      <c r="A1" s="43" t="s">
        <v>35</v>
      </c>
      <c r="B1" s="1"/>
      <c r="C1" s="1"/>
    </row>
    <row r="2" spans="1:12" s="6" customFormat="1" ht="18" x14ac:dyDescent="0.25">
      <c r="A2" s="48" t="s">
        <v>0</v>
      </c>
      <c r="B2" s="9"/>
      <c r="C2" s="9"/>
      <c r="E2" s="3"/>
      <c r="F2" s="3"/>
      <c r="G2" s="3"/>
      <c r="H2" s="3"/>
      <c r="I2" s="10"/>
      <c r="J2" s="10"/>
      <c r="L2" s="11"/>
    </row>
    <row r="3" spans="1:12" s="6" customFormat="1" ht="15.75" x14ac:dyDescent="0.25">
      <c r="A3" s="42" t="s">
        <v>1</v>
      </c>
      <c r="B3" s="12"/>
      <c r="C3" s="12"/>
      <c r="E3" s="3"/>
      <c r="F3" s="3"/>
      <c r="G3" s="3"/>
      <c r="H3" s="3"/>
      <c r="I3" s="10"/>
      <c r="J3" s="10"/>
      <c r="L3" s="11"/>
    </row>
    <row r="4" spans="1:12" s="6" customFormat="1" ht="15.75" x14ac:dyDescent="0.25">
      <c r="A4" s="35" t="s">
        <v>2</v>
      </c>
      <c r="B4" s="13"/>
      <c r="C4" s="13"/>
      <c r="E4" s="3"/>
      <c r="F4" s="3"/>
      <c r="G4" s="3"/>
      <c r="H4" s="3"/>
      <c r="I4" s="10"/>
      <c r="J4" s="10"/>
      <c r="L4" s="11"/>
    </row>
    <row r="5" spans="1:12" s="18" customFormat="1" x14ac:dyDescent="0.2">
      <c r="A5" s="49" t="s">
        <v>42</v>
      </c>
      <c r="B5" s="14"/>
      <c r="C5" s="14"/>
      <c r="D5" s="15"/>
      <c r="E5" s="16"/>
      <c r="F5" s="16"/>
      <c r="G5" s="16"/>
      <c r="H5" s="16"/>
      <c r="I5" s="17"/>
      <c r="J5" s="17"/>
      <c r="L5" s="19"/>
    </row>
    <row r="6" spans="1:12" s="2" customFormat="1" ht="63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</row>
    <row r="7" spans="1:12" ht="15" customHeight="1" x14ac:dyDescent="0.2">
      <c r="A7" s="22" t="s">
        <v>15</v>
      </c>
      <c r="B7" s="2" t="s">
        <v>16</v>
      </c>
      <c r="C7" s="2">
        <v>1</v>
      </c>
      <c r="D7" s="20" t="s">
        <v>17</v>
      </c>
      <c r="E7" s="23" t="s">
        <v>18</v>
      </c>
      <c r="F7" s="23" t="s">
        <v>19</v>
      </c>
      <c r="G7" s="23" t="s">
        <v>20</v>
      </c>
      <c r="H7" s="23" t="s">
        <v>19</v>
      </c>
      <c r="I7" s="24" t="s">
        <v>21</v>
      </c>
      <c r="J7" s="25" t="s">
        <v>22</v>
      </c>
      <c r="K7" s="26">
        <v>623265</v>
      </c>
      <c r="L7" s="27">
        <v>175538</v>
      </c>
    </row>
    <row r="8" spans="1:12" ht="15" customHeight="1" x14ac:dyDescent="0.2">
      <c r="A8" s="22" t="s">
        <v>23</v>
      </c>
      <c r="B8" s="2" t="s">
        <v>24</v>
      </c>
      <c r="C8" s="2">
        <v>1</v>
      </c>
      <c r="D8" s="20" t="s">
        <v>25</v>
      </c>
      <c r="E8" s="23" t="s">
        <v>26</v>
      </c>
      <c r="F8" s="23" t="s">
        <v>27</v>
      </c>
      <c r="G8" s="23" t="s">
        <v>20</v>
      </c>
      <c r="H8" s="23" t="s">
        <v>27</v>
      </c>
      <c r="I8" s="24" t="s">
        <v>28</v>
      </c>
      <c r="J8" s="25" t="s">
        <v>22</v>
      </c>
      <c r="K8" s="26">
        <v>422003</v>
      </c>
      <c r="L8" s="27">
        <v>190967</v>
      </c>
    </row>
    <row r="9" spans="1:12" ht="15.75" x14ac:dyDescent="0.25">
      <c r="A9" s="38" t="s">
        <v>29</v>
      </c>
      <c r="B9" s="38"/>
      <c r="C9" s="38"/>
      <c r="D9" s="39"/>
      <c r="E9" s="39"/>
      <c r="F9" s="39"/>
      <c r="G9" s="39"/>
      <c r="H9" s="39"/>
      <c r="I9" s="47"/>
      <c r="J9" s="47"/>
      <c r="K9" s="40">
        <f>SUBTOTAL(109,tbl_AllocBal20222021[2022‒23
Final
Allocation
Amount])</f>
        <v>1045268</v>
      </c>
      <c r="L9" s="40">
        <f>SUBTOTAL(109,tbl_AllocBal20222021[9th Apportionment])</f>
        <v>366505</v>
      </c>
    </row>
    <row r="10" spans="1:12" x14ac:dyDescent="0.2">
      <c r="A10" s="6" t="s">
        <v>30</v>
      </c>
      <c r="B10" s="6"/>
      <c r="C10" s="6"/>
      <c r="D10" s="28"/>
      <c r="E10" s="2"/>
      <c r="F10" s="2"/>
      <c r="G10" s="2"/>
      <c r="H10" s="29"/>
      <c r="K10" s="30"/>
      <c r="L10" s="31"/>
    </row>
    <row r="11" spans="1:12" x14ac:dyDescent="0.2">
      <c r="A11" s="6" t="s">
        <v>31</v>
      </c>
      <c r="B11" s="6"/>
      <c r="C11" s="6"/>
      <c r="D11" s="28"/>
      <c r="E11" s="2"/>
      <c r="F11" s="2"/>
      <c r="G11" s="2"/>
      <c r="H11" s="29"/>
      <c r="K11" s="30"/>
      <c r="L11" s="31"/>
    </row>
    <row r="12" spans="1:12" x14ac:dyDescent="0.2">
      <c r="A12" s="32" t="s">
        <v>37</v>
      </c>
      <c r="B12" s="32"/>
      <c r="C12" s="32"/>
      <c r="D12" s="28"/>
      <c r="E12" s="2"/>
      <c r="F12" s="2"/>
      <c r="G12" s="2"/>
      <c r="H12" s="29"/>
      <c r="K12" s="30"/>
      <c r="L12" s="31"/>
    </row>
  </sheetData>
  <conditionalFormatting sqref="I6:I19">
    <cfRule type="duplicateValues" dxfId="2" priority="3"/>
  </conditionalFormatting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4543-9E7F-4A16-B986-68F044A5D60E}">
  <sheetPr>
    <outlinePr summaryBelow="0"/>
  </sheetPr>
  <dimension ref="A1:E11"/>
  <sheetViews>
    <sheetView workbookViewId="0"/>
  </sheetViews>
  <sheetFormatPr defaultColWidth="10.44140625" defaultRowHeight="15" x14ac:dyDescent="0.2"/>
  <cols>
    <col min="1" max="1" width="10.109375" style="8" customWidth="1"/>
    <col min="2" max="2" width="18.6640625" style="2" customWidth="1"/>
    <col min="3" max="3" width="21.5546875" style="2" customWidth="1"/>
    <col min="4" max="4" width="20.109375" style="7" customWidth="1"/>
    <col min="5" max="5" width="13.21875" style="8" customWidth="1"/>
    <col min="6" max="16384" width="10.44140625" style="8"/>
  </cols>
  <sheetData>
    <row r="1" spans="1:5" ht="20.25" x14ac:dyDescent="0.3">
      <c r="A1" s="43" t="s">
        <v>36</v>
      </c>
      <c r="B1" s="1"/>
    </row>
    <row r="2" spans="1:5" s="6" customFormat="1" ht="18" x14ac:dyDescent="0.2">
      <c r="A2" s="44" t="s">
        <v>0</v>
      </c>
      <c r="B2" s="9"/>
      <c r="D2" s="11"/>
    </row>
    <row r="3" spans="1:5" s="6" customFormat="1" ht="15.75" x14ac:dyDescent="0.25">
      <c r="A3" s="42" t="s">
        <v>1</v>
      </c>
      <c r="B3" s="12"/>
      <c r="D3" s="11"/>
    </row>
    <row r="4" spans="1:5" s="6" customFormat="1" ht="16.5" thickBot="1" x14ac:dyDescent="0.3">
      <c r="A4" s="35" t="s">
        <v>2</v>
      </c>
      <c r="B4" s="13"/>
      <c r="D4" s="11"/>
    </row>
    <row r="5" spans="1:5" s="2" customFormat="1" ht="32.25" thickTop="1" x14ac:dyDescent="0.25">
      <c r="A5" s="33" t="s">
        <v>7</v>
      </c>
      <c r="B5" s="21" t="s">
        <v>32</v>
      </c>
      <c r="C5" s="21" t="s">
        <v>33</v>
      </c>
      <c r="D5" s="21" t="s">
        <v>34</v>
      </c>
      <c r="E5" s="36" t="s">
        <v>39</v>
      </c>
    </row>
    <row r="6" spans="1:5" ht="15" customHeight="1" x14ac:dyDescent="0.2">
      <c r="A6" s="46" t="s">
        <v>18</v>
      </c>
      <c r="B6" s="22" t="s">
        <v>15</v>
      </c>
      <c r="C6" s="20" t="s">
        <v>38</v>
      </c>
      <c r="D6" s="27">
        <v>175538</v>
      </c>
      <c r="E6" s="37" t="s">
        <v>40</v>
      </c>
    </row>
    <row r="7" spans="1:5" ht="15" customHeight="1" x14ac:dyDescent="0.2">
      <c r="A7" s="46" t="s">
        <v>26</v>
      </c>
      <c r="B7" s="22" t="s">
        <v>23</v>
      </c>
      <c r="C7" s="20" t="s">
        <v>38</v>
      </c>
      <c r="D7" s="27">
        <v>190967</v>
      </c>
      <c r="E7" s="37" t="s">
        <v>41</v>
      </c>
    </row>
    <row r="8" spans="1:5" ht="15.75" x14ac:dyDescent="0.25">
      <c r="A8" s="45" t="s">
        <v>29</v>
      </c>
      <c r="B8" s="38"/>
      <c r="C8" s="39"/>
      <c r="D8" s="40">
        <f>SUBTOTAL(109,tbl_AllocBal202220[County Total])</f>
        <v>366505</v>
      </c>
      <c r="E8" s="41"/>
    </row>
    <row r="9" spans="1:5" x14ac:dyDescent="0.2">
      <c r="A9" s="6" t="s">
        <v>30</v>
      </c>
      <c r="B9" s="6"/>
      <c r="C9" s="28"/>
      <c r="D9" s="34"/>
    </row>
    <row r="10" spans="1:5" x14ac:dyDescent="0.2">
      <c r="A10" s="6" t="s">
        <v>31</v>
      </c>
      <c r="B10" s="6"/>
      <c r="C10" s="28"/>
      <c r="D10" s="34"/>
    </row>
    <row r="11" spans="1:5" x14ac:dyDescent="0.2">
      <c r="A11" s="32" t="s">
        <v>37</v>
      </c>
      <c r="B11" s="32"/>
      <c r="C11" s="28"/>
      <c r="D11" s="34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Pt D 9th LEA</vt:lpstr>
      <vt:lpstr>22-23 Title I Pt D 9th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I, Part D (CA Dept of Education)</dc:title>
  <dc:subject>Title I, Part D, Subpart 2 program ninth apportionment schedule for fiscal year 2022-23.</dc:subject>
  <dc:creator/>
  <cp:lastModifiedBy/>
  <dcterms:created xsi:type="dcterms:W3CDTF">2024-10-15T18:16:42Z</dcterms:created>
  <dcterms:modified xsi:type="dcterms:W3CDTF">2024-10-15T18:17:00Z</dcterms:modified>
</cp:coreProperties>
</file>