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A9DDB265-5C68-46DE-B308-EEB927B363E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ant Award List " sheetId="1" r:id="rId1"/>
    <sheet name="Agency Tota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1" i="1" l="1"/>
  <c r="C34" i="2"/>
</calcChain>
</file>

<file path=xl/sharedStrings.xml><?xml version="1.0" encoding="utf-8"?>
<sst xmlns="http://schemas.openxmlformats.org/spreadsheetml/2006/main" count="409" uniqueCount="165">
  <si>
    <t>California Department of Education</t>
  </si>
  <si>
    <t>Nutrition Services Division</t>
  </si>
  <si>
    <t>COUNTY NAME</t>
  </si>
  <si>
    <t>LOCAL EDUCATIONAL AGENCY</t>
  </si>
  <si>
    <t>SCHOOL/SITE</t>
  </si>
  <si>
    <t>GRANT NUMBER</t>
  </si>
  <si>
    <t>AMOUNT</t>
  </si>
  <si>
    <t>Palermo</t>
  </si>
  <si>
    <t>Los Angeles</t>
  </si>
  <si>
    <t>Ventura</t>
  </si>
  <si>
    <t>Palermo Union Elementary</t>
  </si>
  <si>
    <t>Stanislaus</t>
  </si>
  <si>
    <t>Kern</t>
  </si>
  <si>
    <t>Humboldt</t>
  </si>
  <si>
    <t>Butte</t>
  </si>
  <si>
    <t>San Diego</t>
  </si>
  <si>
    <t>San Mateo</t>
  </si>
  <si>
    <t>Agency Total</t>
  </si>
  <si>
    <t>Agency Totals</t>
  </si>
  <si>
    <t>Grant Award List</t>
  </si>
  <si>
    <t>2022–23 School Breakfast Program and Summer Meal Programs Grants</t>
  </si>
  <si>
    <t>July 1, 2022</t>
  </si>
  <si>
    <t>Bassett Unified School District</t>
  </si>
  <si>
    <t>Sunkist Elementary</t>
  </si>
  <si>
    <t>J. E. Van Wig Elementary</t>
  </si>
  <si>
    <t>Edgewood Academy</t>
  </si>
  <si>
    <t>Torch Middle School</t>
  </si>
  <si>
    <t>Don Julian Elementary</t>
  </si>
  <si>
    <t>Bassett High School</t>
  </si>
  <si>
    <t>Bella Mente Charter School</t>
  </si>
  <si>
    <t>Bella Mente Montessori Academy</t>
  </si>
  <si>
    <t>Belmont-Redwood Shores School District</t>
  </si>
  <si>
    <t>Nesbit Elementary School</t>
  </si>
  <si>
    <t>Calaveras</t>
  </si>
  <si>
    <t>San Andreas Elementary</t>
  </si>
  <si>
    <t>Calaveras High School</t>
  </si>
  <si>
    <t>Jenny Lind Elementary</t>
  </si>
  <si>
    <t>West Point Elementary</t>
  </si>
  <si>
    <t>Citizens of the World Los Angeles</t>
  </si>
  <si>
    <t>Citizens of the World 2 (Silver Lake) - Virgil</t>
  </si>
  <si>
    <t>Citizens of the World Mar Vista Middle</t>
  </si>
  <si>
    <t>Citizens of the World Charter School Hollywood</t>
  </si>
  <si>
    <t>Citizens of the World - Mar Vista</t>
  </si>
  <si>
    <t xml:space="preserve">Citizens of the World Silver Lake Elementary </t>
  </si>
  <si>
    <t>Citizens of the World Silver Lake - Juanita</t>
  </si>
  <si>
    <t>Sonoma</t>
  </si>
  <si>
    <t>Washington</t>
  </si>
  <si>
    <t>Jefferson Elementry</t>
  </si>
  <si>
    <t>Elevate School</t>
  </si>
  <si>
    <t>Elevate School - Cityview</t>
  </si>
  <si>
    <t>Escondido Union High School District</t>
  </si>
  <si>
    <t>San Pasqual High School</t>
  </si>
  <si>
    <t>Escondido High School</t>
  </si>
  <si>
    <t>Orange Glen High School</t>
  </si>
  <si>
    <t>Farmworker Institute of Education and Leadership Development</t>
  </si>
  <si>
    <t>EPIC- Woodland</t>
  </si>
  <si>
    <t>EPIC- Yuba City</t>
  </si>
  <si>
    <t>EPIC- Shafter</t>
  </si>
  <si>
    <t>EPIC- Gridley</t>
  </si>
  <si>
    <t>EPIC- Riverside</t>
  </si>
  <si>
    <t>EPIC- Merced</t>
  </si>
  <si>
    <t>EPIC- Salinas</t>
  </si>
  <si>
    <t>EPIC- Indio</t>
  </si>
  <si>
    <t>EPIC- Atwater</t>
  </si>
  <si>
    <t>EPIC- Palm Springs</t>
  </si>
  <si>
    <t>Mendocino</t>
  </si>
  <si>
    <t>Arroyo Seco Academy</t>
  </si>
  <si>
    <t>Cesar Chavez Elementary</t>
  </si>
  <si>
    <t>Mary Chapa Academy</t>
  </si>
  <si>
    <t>Oak Avenue Elementary</t>
  </si>
  <si>
    <t>Vista Verde Middle</t>
  </si>
  <si>
    <t>High Tech High</t>
  </si>
  <si>
    <t>High Tech Elementary</t>
  </si>
  <si>
    <t>High Tech High Chula Vista</t>
  </si>
  <si>
    <t>High Tech Middle North County</t>
  </si>
  <si>
    <t>Laurel Tree Charter School</t>
  </si>
  <si>
    <t>laurel tree charter school</t>
  </si>
  <si>
    <t>Long Beach Unified School District</t>
  </si>
  <si>
    <t>Lindbergh STEM Academy</t>
  </si>
  <si>
    <t>Los Angeles Academy Of Arts And Enterprise</t>
  </si>
  <si>
    <t>LAAAE</t>
  </si>
  <si>
    <t>San Luis Obispo</t>
  </si>
  <si>
    <t>Lucia Mar Unified School District</t>
  </si>
  <si>
    <t>Dana Elementary School</t>
  </si>
  <si>
    <t>Dorothea Lange Elementary</t>
  </si>
  <si>
    <t>Nipomo Elementary</t>
  </si>
  <si>
    <t>Fairgrove Elementary</t>
  </si>
  <si>
    <t>Oceano Elementary</t>
  </si>
  <si>
    <t>Grover Beach Elementary School</t>
  </si>
  <si>
    <t>Montague Charter Academy</t>
  </si>
  <si>
    <t>Monterey</t>
  </si>
  <si>
    <t>Old Adobe Union School District</t>
  </si>
  <si>
    <t>Oxnard Union High School District</t>
  </si>
  <si>
    <t>Oxnard Middle College High School</t>
  </si>
  <si>
    <t>Ramona City Unified School District</t>
  </si>
  <si>
    <t>Ramona Elementary School</t>
  </si>
  <si>
    <t>Montecito High School</t>
  </si>
  <si>
    <t>Schools in Action</t>
  </si>
  <si>
    <t>Gateway High School</t>
  </si>
  <si>
    <t>Gateway Middle School</t>
  </si>
  <si>
    <t>KIPP San Francisco Bay Academy</t>
  </si>
  <si>
    <t>Highland Academy Charter School</t>
  </si>
  <si>
    <t>Magnolia Science Academy San Diego</t>
  </si>
  <si>
    <t>Magnolia Science Academy</t>
  </si>
  <si>
    <t>KIPP Bridge Academy Upper School</t>
  </si>
  <si>
    <t>KIPP Bridge Academy Lower School</t>
  </si>
  <si>
    <t>Shanel Valley Academy</t>
  </si>
  <si>
    <t>Placer</t>
  </si>
  <si>
    <t>Tahoe Truckee Unified School District</t>
  </si>
  <si>
    <t>Kings Beach Elementary School</t>
  </si>
  <si>
    <t>Alder Creek Middle School</t>
  </si>
  <si>
    <t>Sierra High School</t>
  </si>
  <si>
    <t>Osborn Two-Way Immersion Academy</t>
  </si>
  <si>
    <t>Cunningham Elementary</t>
  </si>
  <si>
    <t>Julien Elementary</t>
  </si>
  <si>
    <t>Marvin A. Dutcher Middle School</t>
  </si>
  <si>
    <t>Western Placer Unified School District</t>
  </si>
  <si>
    <t>First Street Elementary</t>
  </si>
  <si>
    <t>Lincoln High School</t>
  </si>
  <si>
    <t>Phoenix High School</t>
  </si>
  <si>
    <t>Glen Edwards Middle School</t>
  </si>
  <si>
    <t>Sheridan Elementary</t>
  </si>
  <si>
    <t>WISH Charter Schools</t>
  </si>
  <si>
    <t>Westside Innovative School House Middle</t>
  </si>
  <si>
    <t>Wonderful College Prep Academy</t>
  </si>
  <si>
    <t>Wonderful College Prep Academy - Lost Hills</t>
  </si>
  <si>
    <t>Wonderful College Prep Academy - Delano</t>
  </si>
  <si>
    <t>Greenfield Union Elementary School District</t>
  </si>
  <si>
    <t>22-23668-64295-00</t>
  </si>
  <si>
    <t>22-23668-C1515-00</t>
  </si>
  <si>
    <t>22-23668-68866-00</t>
  </si>
  <si>
    <t>22-23668-61564-00</t>
  </si>
  <si>
    <t>22-23668-C1414-00</t>
  </si>
  <si>
    <t>22-23668-70656-00</t>
  </si>
  <si>
    <t>22-23668-C1633-00</t>
  </si>
  <si>
    <t>22-23668-68106-00</t>
  </si>
  <si>
    <t>22-23668-66035-00</t>
  </si>
  <si>
    <t>22-23668-C0269-00</t>
  </si>
  <si>
    <t>22-23668-C1320-00</t>
  </si>
  <si>
    <t>22-23668-64725-00</t>
  </si>
  <si>
    <t>22-23668-C0675-00</t>
  </si>
  <si>
    <t>22-23668-68759-00</t>
  </si>
  <si>
    <t>22-23668-C0115-00</t>
  </si>
  <si>
    <t>22-23668-70847-00</t>
  </si>
  <si>
    <t>22-23668-72546-00</t>
  </si>
  <si>
    <t>22-23668-61523-00</t>
  </si>
  <si>
    <t>22-23668-68304-00</t>
  </si>
  <si>
    <t>22-23668-C1218-00</t>
  </si>
  <si>
    <t>22-23668-C2117-00</t>
  </si>
  <si>
    <t>22-23668-66944-00</t>
  </si>
  <si>
    <t>22-23668-75739-00</t>
  </si>
  <si>
    <t>22-23668-66951-00</t>
  </si>
  <si>
    <t>22-23668-C1627-00</t>
  </si>
  <si>
    <t>22-23668-C1078-00</t>
  </si>
  <si>
    <t>Total</t>
  </si>
  <si>
    <t>Shanél Valley Academy</t>
  </si>
  <si>
    <t>Ucla Community (Ambassador-Global Leade</t>
  </si>
  <si>
    <t>Elevate</t>
  </si>
  <si>
    <t>Toyon Middle School</t>
  </si>
  <si>
    <t>Nevada</t>
  </si>
  <si>
    <t>22-23668-C1680-00</t>
  </si>
  <si>
    <t>Miwok Valley Language Academy Charter School</t>
  </si>
  <si>
    <t>Calaveras Unified School District</t>
  </si>
  <si>
    <t>Cloverdale Unified School District</t>
  </si>
  <si>
    <t>Turlock Unified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</si>
</sst>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* #,##0.00_);_(* \(#,##0.00\);_(* \-??_);_(@_)"/>
    <numFmt numFmtId="165" formatCode="_(\$* #,##0.00_);_(\$* \(#,##0.00\);_(\$* \-??_);_(@_)"/>
  </numFmts>
  <fonts count="14" x14ac:knownFonts="1">
    <font>
      <sz val="12"/>
      <color rgb="FF000000"/>
      <name val="Arial"/>
      <family val="2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1"/>
      <name val="Times New Roman"/>
      <family val="1"/>
      <charset val="1"/>
    </font>
    <font>
      <b/>
      <sz val="15"/>
      <color rgb="FF1F497D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1"/>
      <color rgb="FF1F497D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theme="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Calibri"/>
      <family val="2"/>
      <charset val="1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95B3D7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>
      <alignment horizontal="left" vertical="center"/>
    </xf>
    <xf numFmtId="164" fontId="8" fillId="0" borderId="0" applyBorder="0" applyProtection="0"/>
    <xf numFmtId="165" fontId="8" fillId="0" borderId="0" applyBorder="0" applyProtection="0"/>
    <xf numFmtId="0" fontId="1" fillId="0" borderId="0"/>
    <xf numFmtId="0" fontId="1" fillId="0" borderId="0"/>
    <xf numFmtId="0" fontId="4" fillId="0" borderId="0" applyProtection="0"/>
    <xf numFmtId="0" fontId="7" fillId="0" borderId="1" applyProtection="0"/>
    <xf numFmtId="0" fontId="10" fillId="0" borderId="0" applyProtection="0"/>
    <xf numFmtId="0" fontId="9" fillId="0" borderId="3" applyNumberFormat="0" applyFill="0" applyAlignment="0" applyProtection="0"/>
    <xf numFmtId="0" fontId="11" fillId="0" borderId="0" applyNumberFormat="0" applyFill="0" applyAlignment="0" applyProtection="0"/>
    <xf numFmtId="0" fontId="10" fillId="0" borderId="0" applyNumberFormat="0" applyFill="0" applyAlignment="0" applyProtection="0"/>
    <xf numFmtId="44" fontId="13" fillId="0" borderId="0" applyFont="0" applyFill="0" applyBorder="0" applyAlignment="0" applyProtection="0"/>
  </cellStyleXfs>
  <cellXfs count="22">
    <xf numFmtId="0" fontId="0" fillId="0" borderId="0" xfId="0">
      <alignment horizontal="left" vertical="center"/>
    </xf>
    <xf numFmtId="0" fontId="2" fillId="0" borderId="0" xfId="3" applyFont="1"/>
    <xf numFmtId="0" fontId="3" fillId="0" borderId="0" xfId="3" applyFont="1"/>
    <xf numFmtId="3" fontId="3" fillId="0" borderId="0" xfId="3" applyNumberFormat="1" applyFont="1"/>
    <xf numFmtId="0" fontId="5" fillId="0" borderId="0" xfId="3" applyFont="1" applyAlignment="1">
      <alignment horizontal="center"/>
    </xf>
    <xf numFmtId="0" fontId="6" fillId="0" borderId="0" xfId="5" applyFont="1" applyProtection="1"/>
    <xf numFmtId="0" fontId="6" fillId="0" borderId="0" xfId="3" applyFont="1"/>
    <xf numFmtId="49" fontId="6" fillId="0" borderId="0" xfId="3" applyNumberFormat="1" applyFont="1"/>
    <xf numFmtId="0" fontId="6" fillId="0" borderId="2" xfId="6" applyFont="1" applyBorder="1" applyProtection="1"/>
    <xf numFmtId="0" fontId="3" fillId="0" borderId="2" xfId="3" applyFont="1" applyBorder="1"/>
    <xf numFmtId="0" fontId="5" fillId="0" borderId="0" xfId="3" applyFont="1"/>
    <xf numFmtId="44" fontId="5" fillId="0" borderId="0" xfId="3" applyNumberFormat="1" applyFont="1" applyAlignment="1">
      <alignment horizontal="center"/>
    </xf>
    <xf numFmtId="44" fontId="6" fillId="0" borderId="0" xfId="3" applyNumberFormat="1" applyFont="1"/>
    <xf numFmtId="44" fontId="6" fillId="0" borderId="2" xfId="6" applyNumberFormat="1" applyFont="1" applyBorder="1" applyProtection="1"/>
    <xf numFmtId="44" fontId="5" fillId="0" borderId="0" xfId="3" applyNumberFormat="1" applyFont="1"/>
    <xf numFmtId="44" fontId="3" fillId="0" borderId="0" xfId="3" applyNumberFormat="1" applyFont="1"/>
    <xf numFmtId="0" fontId="11" fillId="0" borderId="0" xfId="9" applyAlignment="1" applyProtection="1">
      <alignment horizontal="left"/>
    </xf>
    <xf numFmtId="0" fontId="10" fillId="0" borderId="0" xfId="10" applyProtection="1"/>
    <xf numFmtId="0" fontId="12" fillId="0" borderId="0" xfId="0" applyFont="1">
      <alignment horizontal="left" vertical="center"/>
    </xf>
    <xf numFmtId="0" fontId="10" fillId="0" borderId="0" xfId="10" applyAlignment="1" applyProtection="1">
      <alignment horizontal="left"/>
    </xf>
    <xf numFmtId="44" fontId="0" fillId="0" borderId="0" xfId="0" applyNumberFormat="1">
      <alignment horizontal="left" vertical="center"/>
    </xf>
    <xf numFmtId="44" fontId="0" fillId="0" borderId="0" xfId="11" applyFont="1" applyAlignment="1">
      <alignment horizontal="left" vertical="center"/>
    </xf>
  </cellXfs>
  <cellStyles count="12">
    <cellStyle name="Comma 2" xfId="1" xr:uid="{00000000-0005-0000-0000-000006000000}"/>
    <cellStyle name="Currency" xfId="11" builtinId="4"/>
    <cellStyle name="Currency 2" xfId="2" xr:uid="{00000000-0005-0000-0000-000007000000}"/>
    <cellStyle name="Excel Built-in Heading 1" xfId="5" xr:uid="{00000000-0005-0000-0000-00000A000000}"/>
    <cellStyle name="Excel Built-in Heading 2" xfId="7" xr:uid="{00000000-0005-0000-0000-00000C000000}"/>
    <cellStyle name="Excel Built-in Heading 3" xfId="6" xr:uid="{00000000-0005-0000-0000-00000B000000}"/>
    <cellStyle name="Heading 1" xfId="9" builtinId="16" customBuiltin="1"/>
    <cellStyle name="Heading 2" xfId="10" builtinId="17" customBuiltin="1"/>
    <cellStyle name="Normal" xfId="0" builtinId="0" customBuiltin="1"/>
    <cellStyle name="Normal 2" xfId="3" xr:uid="{00000000-0005-0000-0000-000008000000}"/>
    <cellStyle name="Normal 3" xfId="4" xr:uid="{00000000-0005-0000-0000-000009000000}"/>
    <cellStyle name="Total" xfId="8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91" totalsRowCount="1" headerRowCellStyle="Normal" dataCellStyle="Normal" totalsRowCellStyle="Normal">
  <autoFilter ref="A6:E90" xr:uid="{00000000-0009-0000-0100-000001000000}"/>
  <sortState xmlns:xlrd2="http://schemas.microsoft.com/office/spreadsheetml/2017/richdata2" ref="A7:E51">
    <sortCondition ref="B6:B51"/>
  </sortState>
  <tableColumns count="5">
    <tableColumn id="1" xr3:uid="{00000000-0010-0000-0000-000001000000}" name="COUNTY NAME" dataCellStyle="Normal" totalsRowCellStyle="Normal"/>
    <tableColumn id="2" xr3:uid="{00000000-0010-0000-0000-000002000000}" name="LOCAL EDUCATIONAL AGENCY" dataCellStyle="Normal" totalsRowCellStyle="Normal"/>
    <tableColumn id="3" xr3:uid="{00000000-0010-0000-0000-000003000000}" name="SCHOOL/SITE" dataCellStyle="Normal" totalsRowCellStyle="Normal"/>
    <tableColumn id="4" xr3:uid="{00000000-0010-0000-0000-000004000000}" name="GRANT NUMBER" dataCellStyle="Normal" totalsRowCellStyle="Normal"/>
    <tableColumn id="5" xr3:uid="{00000000-0010-0000-0000-000005000000}" name="AMOUNT" totalsRowFunction="sum" dataCellStyle="Currency" totalsRowCellStyle="Norma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2022–23 School Breakfast Program and Summer Meal Programs Grant Award Lis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844838-E25F-4ACD-8276-1AE49193495B}" name="Table13" displayName="Table13" ref="A6:C34" totalsRowShown="0" headerRowCellStyle="Normal" dataCellStyle="Normal">
  <autoFilter ref="A6:C34" xr:uid="{4E23FDC0-FFFB-4BD0-B8F0-0E0260EE524B}"/>
  <sortState xmlns:xlrd2="http://schemas.microsoft.com/office/spreadsheetml/2017/richdata2" ref="A7:C34">
    <sortCondition ref="B6:B34"/>
  </sortState>
  <tableColumns count="3">
    <tableColumn id="1" xr3:uid="{373CD9C3-B3AA-4B52-96A5-CB0375468A71}" name="COUNTY NAME" dataCellStyle="Normal"/>
    <tableColumn id="2" xr3:uid="{B62E3D35-70AE-466B-AE61-04D401BE4349}" name="LOCAL EDUCATIONAL AGENCY" dataCellStyle="Normal"/>
    <tableColumn id="7" xr3:uid="{B039C94A-5B95-4A7C-B95A-D56F5EE1A5FE}" name="Agency Total" dataDxfId="2" dataCellStyle="Norma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2022–23 School Breakfast Program and Summer Meal Programs Agency Totals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externalLinkPath" Target="file:///C:\Users\bkonvalin\AppData\Local\Adobe\Contribute%206.5\en_US\Sites\Site1\ls\nu\sn\documents\sbsf22results.xlsx" TargetMode="External"/><Relationship Id="rId1" Type="http://schemas.openxmlformats.org/officeDocument/2006/relationships/externalLinkPath" Target="file:///C:\Users\bkonvalin\AppData\Local\Adobe\Contribute%206.5\en_US\Sites\Site1\ls\nu\sn\documents\sbsf22results.xlsx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91"/>
  <sheetViews>
    <sheetView tabSelected="1" zoomScaleNormal="100" workbookViewId="0"/>
  </sheetViews>
  <sheetFormatPr defaultColWidth="9.21875" defaultRowHeight="15" x14ac:dyDescent="0.25"/>
  <cols>
    <col min="1" max="1" width="21.77734375" style="1" customWidth="1"/>
    <col min="2" max="2" width="66.109375" style="2" customWidth="1"/>
    <col min="3" max="3" width="60.21875" style="2" customWidth="1"/>
    <col min="4" max="4" width="25.21875" style="2" customWidth="1"/>
    <col min="5" max="5" width="17.6640625" style="3" customWidth="1"/>
    <col min="6" max="977" width="9.21875" style="2"/>
    <col min="978" max="978" width="11.44140625" style="18" customWidth="1"/>
    <col min="979" max="16384" width="9.21875" style="18"/>
  </cols>
  <sheetData>
    <row r="1" spans="1:978" ht="20.25" x14ac:dyDescent="0.3">
      <c r="A1" s="16" t="s">
        <v>20</v>
      </c>
      <c r="B1" s="4"/>
      <c r="C1" s="4"/>
      <c r="D1" s="4"/>
      <c r="E1" s="4"/>
    </row>
    <row r="2" spans="1:978" ht="18" x14ac:dyDescent="0.25">
      <c r="A2" s="19" t="s">
        <v>19</v>
      </c>
      <c r="B2" s="4"/>
      <c r="C2" s="4"/>
      <c r="D2" s="4"/>
      <c r="E2" s="4"/>
    </row>
    <row r="3" spans="1:978" ht="15.75" x14ac:dyDescent="0.25">
      <c r="A3" t="s">
        <v>0</v>
      </c>
      <c r="B3" s="5"/>
      <c r="C3" s="6"/>
      <c r="D3" s="6"/>
      <c r="E3" s="7"/>
    </row>
    <row r="4" spans="1:978" s="9" customFormat="1" ht="15.75" x14ac:dyDescent="0.25">
      <c r="A4" t="s">
        <v>1</v>
      </c>
      <c r="B4" s="8"/>
      <c r="C4" s="8"/>
      <c r="D4" s="8"/>
      <c r="E4" s="8"/>
      <c r="AKP4" s="18"/>
    </row>
    <row r="5" spans="1:978" ht="15.75" x14ac:dyDescent="0.25">
      <c r="A5" t="s">
        <v>21</v>
      </c>
      <c r="B5" s="10"/>
      <c r="C5" s="10"/>
      <c r="D5" s="10"/>
      <c r="E5" s="10"/>
    </row>
    <row r="6" spans="1:978" ht="35.25" customHeight="1" x14ac:dyDescent="0.25">
      <c r="A6" t="s">
        <v>2</v>
      </c>
      <c r="B6" t="s">
        <v>3</v>
      </c>
      <c r="C6" t="s">
        <v>4</v>
      </c>
      <c r="D6" t="s">
        <v>5</v>
      </c>
      <c r="E6" t="s">
        <v>6</v>
      </c>
    </row>
    <row r="7" spans="1:978" x14ac:dyDescent="0.25">
      <c r="A7" t="s">
        <v>8</v>
      </c>
      <c r="B7" t="s">
        <v>22</v>
      </c>
      <c r="C7" t="s">
        <v>23</v>
      </c>
      <c r="D7" t="s">
        <v>128</v>
      </c>
      <c r="E7" s="21">
        <v>15000</v>
      </c>
    </row>
    <row r="8" spans="1:978" x14ac:dyDescent="0.25">
      <c r="A8" t="s">
        <v>8</v>
      </c>
      <c r="B8" t="s">
        <v>22</v>
      </c>
      <c r="C8" t="s">
        <v>24</v>
      </c>
      <c r="D8" t="s">
        <v>128</v>
      </c>
      <c r="E8" s="21">
        <v>15000</v>
      </c>
    </row>
    <row r="9" spans="1:978" x14ac:dyDescent="0.25">
      <c r="A9" t="s">
        <v>8</v>
      </c>
      <c r="B9" t="s">
        <v>22</v>
      </c>
      <c r="C9" t="s">
        <v>25</v>
      </c>
      <c r="D9" t="s">
        <v>128</v>
      </c>
      <c r="E9" s="21">
        <v>15000</v>
      </c>
    </row>
    <row r="10" spans="1:978" x14ac:dyDescent="0.25">
      <c r="A10" t="s">
        <v>8</v>
      </c>
      <c r="B10" t="s">
        <v>22</v>
      </c>
      <c r="C10" t="s">
        <v>26</v>
      </c>
      <c r="D10" t="s">
        <v>128</v>
      </c>
      <c r="E10" s="21">
        <v>15000</v>
      </c>
    </row>
    <row r="11" spans="1:978" x14ac:dyDescent="0.25">
      <c r="A11" t="s">
        <v>8</v>
      </c>
      <c r="B11" t="s">
        <v>22</v>
      </c>
      <c r="C11" t="s">
        <v>27</v>
      </c>
      <c r="D11" t="s">
        <v>128</v>
      </c>
      <c r="E11" s="21">
        <v>15000</v>
      </c>
    </row>
    <row r="12" spans="1:978" x14ac:dyDescent="0.25">
      <c r="A12" t="s">
        <v>8</v>
      </c>
      <c r="B12" t="s">
        <v>22</v>
      </c>
      <c r="C12" t="s">
        <v>28</v>
      </c>
      <c r="D12" t="s">
        <v>128</v>
      </c>
      <c r="E12" s="21">
        <v>15000</v>
      </c>
    </row>
    <row r="13" spans="1:978" x14ac:dyDescent="0.25">
      <c r="A13" t="s">
        <v>15</v>
      </c>
      <c r="B13" t="s">
        <v>29</v>
      </c>
      <c r="C13" t="s">
        <v>30</v>
      </c>
      <c r="D13" t="s">
        <v>129</v>
      </c>
      <c r="E13" s="21">
        <v>15000</v>
      </c>
    </row>
    <row r="14" spans="1:978" x14ac:dyDescent="0.25">
      <c r="A14" t="s">
        <v>16</v>
      </c>
      <c r="B14" t="s">
        <v>31</v>
      </c>
      <c r="C14" t="s">
        <v>32</v>
      </c>
      <c r="D14" t="s">
        <v>130</v>
      </c>
      <c r="E14" s="21">
        <v>15000</v>
      </c>
    </row>
    <row r="15" spans="1:978" x14ac:dyDescent="0.25">
      <c r="A15" t="s">
        <v>33</v>
      </c>
      <c r="B15" t="s">
        <v>162</v>
      </c>
      <c r="C15" t="s">
        <v>34</v>
      </c>
      <c r="D15" t="s">
        <v>131</v>
      </c>
      <c r="E15" s="21">
        <v>3198</v>
      </c>
    </row>
    <row r="16" spans="1:978" x14ac:dyDescent="0.25">
      <c r="A16" t="s">
        <v>33</v>
      </c>
      <c r="B16" t="s">
        <v>162</v>
      </c>
      <c r="C16" t="s">
        <v>35</v>
      </c>
      <c r="D16" t="s">
        <v>131</v>
      </c>
      <c r="E16" s="21">
        <v>7053</v>
      </c>
    </row>
    <row r="17" spans="1:5" x14ac:dyDescent="0.25">
      <c r="A17" t="s">
        <v>33</v>
      </c>
      <c r="B17" t="s">
        <v>162</v>
      </c>
      <c r="C17" t="s">
        <v>158</v>
      </c>
      <c r="D17" t="s">
        <v>131</v>
      </c>
      <c r="E17" s="21">
        <v>11469</v>
      </c>
    </row>
    <row r="18" spans="1:5" x14ac:dyDescent="0.25">
      <c r="A18" t="s">
        <v>33</v>
      </c>
      <c r="B18" t="s">
        <v>162</v>
      </c>
      <c r="C18" t="s">
        <v>36</v>
      </c>
      <c r="D18" t="s">
        <v>131</v>
      </c>
      <c r="E18" s="21">
        <v>5802</v>
      </c>
    </row>
    <row r="19" spans="1:5" x14ac:dyDescent="0.25">
      <c r="A19" t="s">
        <v>33</v>
      </c>
      <c r="B19" t="s">
        <v>162</v>
      </c>
      <c r="C19" t="s">
        <v>37</v>
      </c>
      <c r="D19" t="s">
        <v>131</v>
      </c>
      <c r="E19" s="21">
        <v>3798</v>
      </c>
    </row>
    <row r="20" spans="1:5" x14ac:dyDescent="0.25">
      <c r="A20" t="s">
        <v>8</v>
      </c>
      <c r="B20" t="s">
        <v>38</v>
      </c>
      <c r="C20" t="s">
        <v>39</v>
      </c>
      <c r="D20" t="s">
        <v>132</v>
      </c>
      <c r="E20" s="21">
        <v>11620</v>
      </c>
    </row>
    <row r="21" spans="1:5" x14ac:dyDescent="0.25">
      <c r="A21" t="s">
        <v>8</v>
      </c>
      <c r="B21" t="s">
        <v>38</v>
      </c>
      <c r="C21" t="s">
        <v>40</v>
      </c>
      <c r="D21" t="s">
        <v>132</v>
      </c>
      <c r="E21" s="21">
        <v>11380</v>
      </c>
    </row>
    <row r="22" spans="1:5" x14ac:dyDescent="0.25">
      <c r="A22" t="s">
        <v>8</v>
      </c>
      <c r="B22" t="s">
        <v>38</v>
      </c>
      <c r="C22" t="s">
        <v>41</v>
      </c>
      <c r="D22" t="s">
        <v>132</v>
      </c>
      <c r="E22" s="21">
        <v>13080</v>
      </c>
    </row>
    <row r="23" spans="1:5" x14ac:dyDescent="0.25">
      <c r="A23" t="s">
        <v>8</v>
      </c>
      <c r="B23" t="s">
        <v>38</v>
      </c>
      <c r="C23" t="s">
        <v>42</v>
      </c>
      <c r="D23" t="s">
        <v>132</v>
      </c>
      <c r="E23" s="21">
        <v>13080</v>
      </c>
    </row>
    <row r="24" spans="1:5" x14ac:dyDescent="0.25">
      <c r="A24" t="s">
        <v>8</v>
      </c>
      <c r="B24" t="s">
        <v>38</v>
      </c>
      <c r="C24" t="s">
        <v>43</v>
      </c>
      <c r="D24" t="s">
        <v>132</v>
      </c>
      <c r="E24" s="21">
        <v>13240</v>
      </c>
    </row>
    <row r="25" spans="1:5" ht="15" customHeight="1" x14ac:dyDescent="0.25">
      <c r="A25" t="s">
        <v>8</v>
      </c>
      <c r="B25" t="s">
        <v>38</v>
      </c>
      <c r="C25" t="s">
        <v>44</v>
      </c>
      <c r="D25" t="s">
        <v>132</v>
      </c>
      <c r="E25" s="21">
        <v>11220</v>
      </c>
    </row>
    <row r="26" spans="1:5" x14ac:dyDescent="0.25">
      <c r="A26" t="s">
        <v>45</v>
      </c>
      <c r="B26" t="s">
        <v>163</v>
      </c>
      <c r="C26" t="s">
        <v>46</v>
      </c>
      <c r="D26" t="s">
        <v>133</v>
      </c>
      <c r="E26" s="21">
        <v>1110</v>
      </c>
    </row>
    <row r="27" spans="1:5" x14ac:dyDescent="0.25">
      <c r="A27" t="s">
        <v>45</v>
      </c>
      <c r="B27" t="s">
        <v>163</v>
      </c>
      <c r="C27" t="s">
        <v>47</v>
      </c>
      <c r="D27" t="s">
        <v>133</v>
      </c>
      <c r="E27" s="21">
        <v>3140</v>
      </c>
    </row>
    <row r="28" spans="1:5" x14ac:dyDescent="0.25">
      <c r="A28" t="s">
        <v>15</v>
      </c>
      <c r="B28" t="s">
        <v>48</v>
      </c>
      <c r="C28" t="s">
        <v>156</v>
      </c>
      <c r="D28" t="s">
        <v>134</v>
      </c>
      <c r="E28" s="21">
        <v>15000</v>
      </c>
    </row>
    <row r="29" spans="1:5" x14ac:dyDescent="0.25">
      <c r="A29" t="s">
        <v>15</v>
      </c>
      <c r="B29" t="s">
        <v>48</v>
      </c>
      <c r="C29" t="s">
        <v>49</v>
      </c>
      <c r="D29" t="s">
        <v>134</v>
      </c>
      <c r="E29" s="21">
        <v>15000</v>
      </c>
    </row>
    <row r="30" spans="1:5" x14ac:dyDescent="0.25">
      <c r="A30" t="s">
        <v>15</v>
      </c>
      <c r="B30" t="s">
        <v>48</v>
      </c>
      <c r="C30" t="s">
        <v>157</v>
      </c>
      <c r="D30" t="s">
        <v>134</v>
      </c>
      <c r="E30" s="21">
        <v>15000</v>
      </c>
    </row>
    <row r="31" spans="1:5" x14ac:dyDescent="0.25">
      <c r="A31" t="s">
        <v>15</v>
      </c>
      <c r="B31" t="s">
        <v>50</v>
      </c>
      <c r="C31" t="s">
        <v>51</v>
      </c>
      <c r="D31" t="s">
        <v>135</v>
      </c>
      <c r="E31" s="21">
        <v>15000</v>
      </c>
    </row>
    <row r="32" spans="1:5" x14ac:dyDescent="0.25">
      <c r="A32" t="s">
        <v>15</v>
      </c>
      <c r="B32" t="s">
        <v>50</v>
      </c>
      <c r="C32" t="s">
        <v>52</v>
      </c>
      <c r="D32" t="s">
        <v>135</v>
      </c>
      <c r="E32" s="21">
        <v>15000</v>
      </c>
    </row>
    <row r="33" spans="1:5" x14ac:dyDescent="0.25">
      <c r="A33" t="s">
        <v>15</v>
      </c>
      <c r="B33" t="s">
        <v>50</v>
      </c>
      <c r="C33" t="s">
        <v>53</v>
      </c>
      <c r="D33" t="s">
        <v>135</v>
      </c>
      <c r="E33" s="21">
        <v>15000</v>
      </c>
    </row>
    <row r="34" spans="1:5" x14ac:dyDescent="0.25">
      <c r="A34" t="s">
        <v>159</v>
      </c>
      <c r="B34" t="s">
        <v>54</v>
      </c>
      <c r="C34" t="s">
        <v>55</v>
      </c>
      <c r="D34" t="s">
        <v>160</v>
      </c>
      <c r="E34" s="21">
        <v>14745</v>
      </c>
    </row>
    <row r="35" spans="1:5" x14ac:dyDescent="0.25">
      <c r="A35" t="s">
        <v>159</v>
      </c>
      <c r="B35" t="s">
        <v>54</v>
      </c>
      <c r="C35" t="s">
        <v>56</v>
      </c>
      <c r="D35" t="s">
        <v>160</v>
      </c>
      <c r="E35" s="21">
        <v>14745</v>
      </c>
    </row>
    <row r="36" spans="1:5" x14ac:dyDescent="0.25">
      <c r="A36" t="s">
        <v>159</v>
      </c>
      <c r="B36" t="s">
        <v>54</v>
      </c>
      <c r="C36" t="s">
        <v>57</v>
      </c>
      <c r="D36" t="s">
        <v>160</v>
      </c>
      <c r="E36" s="21">
        <v>14745</v>
      </c>
    </row>
    <row r="37" spans="1:5" x14ac:dyDescent="0.25">
      <c r="A37" t="s">
        <v>159</v>
      </c>
      <c r="B37" t="s">
        <v>54</v>
      </c>
      <c r="C37" t="s">
        <v>58</v>
      </c>
      <c r="D37" t="s">
        <v>160</v>
      </c>
      <c r="E37" s="21">
        <v>14745</v>
      </c>
    </row>
    <row r="38" spans="1:5" x14ac:dyDescent="0.25">
      <c r="A38" t="s">
        <v>159</v>
      </c>
      <c r="B38" t="s">
        <v>54</v>
      </c>
      <c r="C38" t="s">
        <v>59</v>
      </c>
      <c r="D38" t="s">
        <v>160</v>
      </c>
      <c r="E38" s="21">
        <v>14745</v>
      </c>
    </row>
    <row r="39" spans="1:5" x14ac:dyDescent="0.25">
      <c r="A39" t="s">
        <v>159</v>
      </c>
      <c r="B39" t="s">
        <v>54</v>
      </c>
      <c r="C39" t="s">
        <v>60</v>
      </c>
      <c r="D39" t="s">
        <v>160</v>
      </c>
      <c r="E39" s="21">
        <v>14745</v>
      </c>
    </row>
    <row r="40" spans="1:5" x14ac:dyDescent="0.25">
      <c r="A40" t="s">
        <v>159</v>
      </c>
      <c r="B40" t="s">
        <v>54</v>
      </c>
      <c r="C40" t="s">
        <v>61</v>
      </c>
      <c r="D40" t="s">
        <v>160</v>
      </c>
      <c r="E40" s="21">
        <v>14745</v>
      </c>
    </row>
    <row r="41" spans="1:5" x14ac:dyDescent="0.25">
      <c r="A41" t="s">
        <v>159</v>
      </c>
      <c r="B41" t="s">
        <v>54</v>
      </c>
      <c r="C41" t="s">
        <v>62</v>
      </c>
      <c r="D41" t="s">
        <v>160</v>
      </c>
      <c r="E41" s="21">
        <v>14745</v>
      </c>
    </row>
    <row r="42" spans="1:5" x14ac:dyDescent="0.25">
      <c r="A42" t="s">
        <v>159</v>
      </c>
      <c r="B42" t="s">
        <v>54</v>
      </c>
      <c r="C42" t="s">
        <v>63</v>
      </c>
      <c r="D42" t="s">
        <v>160</v>
      </c>
      <c r="E42" s="21">
        <v>14745</v>
      </c>
    </row>
    <row r="43" spans="1:5" x14ac:dyDescent="0.25">
      <c r="A43" t="s">
        <v>159</v>
      </c>
      <c r="B43" t="s">
        <v>54</v>
      </c>
      <c r="C43" t="s">
        <v>64</v>
      </c>
      <c r="D43" t="s">
        <v>160</v>
      </c>
      <c r="E43" s="21">
        <v>14745</v>
      </c>
    </row>
    <row r="44" spans="1:5" x14ac:dyDescent="0.25">
      <c r="A44" t="s">
        <v>65</v>
      </c>
      <c r="B44" t="s">
        <v>127</v>
      </c>
      <c r="C44" t="s">
        <v>66</v>
      </c>
      <c r="D44" t="s">
        <v>136</v>
      </c>
      <c r="E44" s="21">
        <v>9378</v>
      </c>
    </row>
    <row r="45" spans="1:5" x14ac:dyDescent="0.25">
      <c r="A45" t="s">
        <v>65</v>
      </c>
      <c r="B45" t="s">
        <v>127</v>
      </c>
      <c r="C45" t="s">
        <v>67</v>
      </c>
      <c r="D45" t="s">
        <v>136</v>
      </c>
      <c r="E45" s="21">
        <v>9378</v>
      </c>
    </row>
    <row r="46" spans="1:5" x14ac:dyDescent="0.25">
      <c r="A46" t="s">
        <v>65</v>
      </c>
      <c r="B46" t="s">
        <v>127</v>
      </c>
      <c r="C46" t="s">
        <v>68</v>
      </c>
      <c r="D46" t="s">
        <v>136</v>
      </c>
      <c r="E46" s="21">
        <v>14370</v>
      </c>
    </row>
    <row r="47" spans="1:5" x14ac:dyDescent="0.25">
      <c r="A47" t="s">
        <v>65</v>
      </c>
      <c r="B47" t="s">
        <v>127</v>
      </c>
      <c r="C47" t="s">
        <v>69</v>
      </c>
      <c r="D47" t="s">
        <v>136</v>
      </c>
      <c r="E47" s="21">
        <v>9378</v>
      </c>
    </row>
    <row r="48" spans="1:5" x14ac:dyDescent="0.25">
      <c r="A48" t="s">
        <v>65</v>
      </c>
      <c r="B48" t="s">
        <v>127</v>
      </c>
      <c r="C48" t="s">
        <v>70</v>
      </c>
      <c r="D48" t="s">
        <v>136</v>
      </c>
      <c r="E48" s="21">
        <v>14370</v>
      </c>
    </row>
    <row r="49" spans="1:5" x14ac:dyDescent="0.25">
      <c r="A49" t="s">
        <v>15</v>
      </c>
      <c r="B49" t="s">
        <v>71</v>
      </c>
      <c r="C49" t="s">
        <v>72</v>
      </c>
      <c r="D49" t="s">
        <v>137</v>
      </c>
      <c r="E49" s="21">
        <v>15000</v>
      </c>
    </row>
    <row r="50" spans="1:5" x14ac:dyDescent="0.25">
      <c r="A50" t="s">
        <v>15</v>
      </c>
      <c r="B50" t="s">
        <v>71</v>
      </c>
      <c r="C50" t="s">
        <v>73</v>
      </c>
      <c r="D50" t="s">
        <v>137</v>
      </c>
      <c r="E50" s="21">
        <v>15000</v>
      </c>
    </row>
    <row r="51" spans="1:5" x14ac:dyDescent="0.25">
      <c r="A51" t="s">
        <v>15</v>
      </c>
      <c r="B51" t="s">
        <v>71</v>
      </c>
      <c r="C51" t="s">
        <v>74</v>
      </c>
      <c r="D51" t="s">
        <v>137</v>
      </c>
      <c r="E51" s="21">
        <v>15000</v>
      </c>
    </row>
    <row r="52" spans="1:5" x14ac:dyDescent="0.25">
      <c r="A52" t="s">
        <v>13</v>
      </c>
      <c r="B52" t="s">
        <v>75</v>
      </c>
      <c r="C52" t="s">
        <v>76</v>
      </c>
      <c r="D52" t="s">
        <v>138</v>
      </c>
      <c r="E52" s="21">
        <v>13604</v>
      </c>
    </row>
    <row r="53" spans="1:5" x14ac:dyDescent="0.25">
      <c r="A53" t="s">
        <v>8</v>
      </c>
      <c r="B53" t="s">
        <v>77</v>
      </c>
      <c r="C53" t="s">
        <v>78</v>
      </c>
      <c r="D53" t="s">
        <v>139</v>
      </c>
      <c r="E53" s="21">
        <v>14300</v>
      </c>
    </row>
    <row r="54" spans="1:5" x14ac:dyDescent="0.25">
      <c r="A54" t="s">
        <v>8</v>
      </c>
      <c r="B54" t="s">
        <v>79</v>
      </c>
      <c r="C54" t="s">
        <v>80</v>
      </c>
      <c r="D54" t="s">
        <v>140</v>
      </c>
      <c r="E54" s="21">
        <v>12534</v>
      </c>
    </row>
    <row r="55" spans="1:5" x14ac:dyDescent="0.25">
      <c r="A55" t="s">
        <v>81</v>
      </c>
      <c r="B55" t="s">
        <v>82</v>
      </c>
      <c r="C55" t="s">
        <v>83</v>
      </c>
      <c r="D55" t="s">
        <v>141</v>
      </c>
      <c r="E55" s="21">
        <v>14867</v>
      </c>
    </row>
    <row r="56" spans="1:5" x14ac:dyDescent="0.25">
      <c r="A56" t="s">
        <v>81</v>
      </c>
      <c r="B56" t="s">
        <v>82</v>
      </c>
      <c r="C56" t="s">
        <v>84</v>
      </c>
      <c r="D56" t="s">
        <v>141</v>
      </c>
      <c r="E56" s="21">
        <v>14867</v>
      </c>
    </row>
    <row r="57" spans="1:5" x14ac:dyDescent="0.25">
      <c r="A57" t="s">
        <v>81</v>
      </c>
      <c r="B57" t="s">
        <v>82</v>
      </c>
      <c r="C57" t="s">
        <v>85</v>
      </c>
      <c r="D57" t="s">
        <v>141</v>
      </c>
      <c r="E57" s="21">
        <v>14867</v>
      </c>
    </row>
    <row r="58" spans="1:5" x14ac:dyDescent="0.25">
      <c r="A58" t="s">
        <v>81</v>
      </c>
      <c r="B58" t="s">
        <v>82</v>
      </c>
      <c r="C58" t="s">
        <v>86</v>
      </c>
      <c r="D58" t="s">
        <v>141</v>
      </c>
      <c r="E58" s="21">
        <v>14867</v>
      </c>
    </row>
    <row r="59" spans="1:5" x14ac:dyDescent="0.25">
      <c r="A59" t="s">
        <v>81</v>
      </c>
      <c r="B59" t="s">
        <v>82</v>
      </c>
      <c r="C59" t="s">
        <v>87</v>
      </c>
      <c r="D59" t="s">
        <v>141</v>
      </c>
      <c r="E59" s="21">
        <v>14867</v>
      </c>
    </row>
    <row r="60" spans="1:5" x14ac:dyDescent="0.25">
      <c r="A60" t="s">
        <v>81</v>
      </c>
      <c r="B60" t="s">
        <v>82</v>
      </c>
      <c r="C60" t="s">
        <v>88</v>
      </c>
      <c r="D60" t="s">
        <v>141</v>
      </c>
      <c r="E60" s="21">
        <v>14867</v>
      </c>
    </row>
    <row r="61" spans="1:5" x14ac:dyDescent="0.25">
      <c r="A61" t="s">
        <v>8</v>
      </c>
      <c r="B61" t="s">
        <v>89</v>
      </c>
      <c r="C61" t="s">
        <v>89</v>
      </c>
      <c r="D61" t="s">
        <v>142</v>
      </c>
      <c r="E61" s="21">
        <v>1902</v>
      </c>
    </row>
    <row r="62" spans="1:5" x14ac:dyDescent="0.25">
      <c r="A62" t="s">
        <v>45</v>
      </c>
      <c r="B62" t="s">
        <v>91</v>
      </c>
      <c r="C62" t="s">
        <v>161</v>
      </c>
      <c r="D62" t="s">
        <v>143</v>
      </c>
      <c r="E62" s="21">
        <v>14788</v>
      </c>
    </row>
    <row r="63" spans="1:5" x14ac:dyDescent="0.25">
      <c r="A63" t="s">
        <v>9</v>
      </c>
      <c r="B63" t="s">
        <v>92</v>
      </c>
      <c r="C63" t="s">
        <v>93</v>
      </c>
      <c r="D63" t="s">
        <v>144</v>
      </c>
      <c r="E63" s="21">
        <v>14245</v>
      </c>
    </row>
    <row r="64" spans="1:5" x14ac:dyDescent="0.25">
      <c r="A64" t="s">
        <v>14</v>
      </c>
      <c r="B64" t="s">
        <v>10</v>
      </c>
      <c r="C64" t="s">
        <v>7</v>
      </c>
      <c r="D64" t="s">
        <v>145</v>
      </c>
      <c r="E64" s="21">
        <v>13890</v>
      </c>
    </row>
    <row r="65" spans="1:5" x14ac:dyDescent="0.25">
      <c r="A65" t="s">
        <v>15</v>
      </c>
      <c r="B65" t="s">
        <v>94</v>
      </c>
      <c r="C65" t="s">
        <v>95</v>
      </c>
      <c r="D65" t="s">
        <v>146</v>
      </c>
      <c r="E65" s="21">
        <v>5861</v>
      </c>
    </row>
    <row r="66" spans="1:5" x14ac:dyDescent="0.25">
      <c r="A66" t="s">
        <v>15</v>
      </c>
      <c r="B66" t="s">
        <v>94</v>
      </c>
      <c r="C66" t="s">
        <v>96</v>
      </c>
      <c r="D66" t="s">
        <v>146</v>
      </c>
      <c r="E66" s="21">
        <v>10754</v>
      </c>
    </row>
    <row r="67" spans="1:5" x14ac:dyDescent="0.25">
      <c r="A67" t="s">
        <v>8</v>
      </c>
      <c r="B67" t="s">
        <v>97</v>
      </c>
      <c r="C67" t="s">
        <v>98</v>
      </c>
      <c r="D67" t="s">
        <v>147</v>
      </c>
      <c r="E67" s="21">
        <v>13940</v>
      </c>
    </row>
    <row r="68" spans="1:5" x14ac:dyDescent="0.25">
      <c r="A68" t="s">
        <v>8</v>
      </c>
      <c r="B68" t="s">
        <v>97</v>
      </c>
      <c r="C68" t="s">
        <v>99</v>
      </c>
      <c r="D68" t="s">
        <v>147</v>
      </c>
      <c r="E68" s="21">
        <v>7700</v>
      </c>
    </row>
    <row r="69" spans="1:5" x14ac:dyDescent="0.25">
      <c r="A69" t="s">
        <v>8</v>
      </c>
      <c r="B69" t="s">
        <v>97</v>
      </c>
      <c r="C69" t="s">
        <v>100</v>
      </c>
      <c r="D69" t="s">
        <v>147</v>
      </c>
      <c r="E69" s="21">
        <v>14700</v>
      </c>
    </row>
    <row r="70" spans="1:5" x14ac:dyDescent="0.25">
      <c r="A70" t="s">
        <v>8</v>
      </c>
      <c r="B70" t="s">
        <v>97</v>
      </c>
      <c r="C70" t="s">
        <v>101</v>
      </c>
      <c r="D70" t="s">
        <v>147</v>
      </c>
      <c r="E70" s="21">
        <v>8700</v>
      </c>
    </row>
    <row r="71" spans="1:5" x14ac:dyDescent="0.25">
      <c r="A71" t="s">
        <v>8</v>
      </c>
      <c r="B71" t="s">
        <v>97</v>
      </c>
      <c r="C71" t="s">
        <v>102</v>
      </c>
      <c r="D71" t="s">
        <v>147</v>
      </c>
      <c r="E71" s="21">
        <v>8700</v>
      </c>
    </row>
    <row r="72" spans="1:5" x14ac:dyDescent="0.25">
      <c r="A72" t="s">
        <v>8</v>
      </c>
      <c r="B72" t="s">
        <v>97</v>
      </c>
      <c r="C72" t="s">
        <v>103</v>
      </c>
      <c r="D72" t="s">
        <v>147</v>
      </c>
      <c r="E72" s="21">
        <v>8700</v>
      </c>
    </row>
    <row r="73" spans="1:5" x14ac:dyDescent="0.25">
      <c r="A73" t="s">
        <v>8</v>
      </c>
      <c r="B73" t="s">
        <v>97</v>
      </c>
      <c r="C73" t="s">
        <v>104</v>
      </c>
      <c r="D73" t="s">
        <v>147</v>
      </c>
      <c r="E73" s="21">
        <v>8700</v>
      </c>
    </row>
    <row r="74" spans="1:5" x14ac:dyDescent="0.25">
      <c r="A74" t="s">
        <v>8</v>
      </c>
      <c r="B74" t="s">
        <v>97</v>
      </c>
      <c r="C74" t="s">
        <v>105</v>
      </c>
      <c r="D74" t="s">
        <v>147</v>
      </c>
      <c r="E74" s="21">
        <v>4710</v>
      </c>
    </row>
    <row r="75" spans="1:5" x14ac:dyDescent="0.25">
      <c r="A75" t="s">
        <v>65</v>
      </c>
      <c r="B75" t="s">
        <v>106</v>
      </c>
      <c r="C75" t="s">
        <v>155</v>
      </c>
      <c r="D75" t="s">
        <v>148</v>
      </c>
      <c r="E75" s="21">
        <v>15000</v>
      </c>
    </row>
    <row r="76" spans="1:5" x14ac:dyDescent="0.25">
      <c r="A76" t="s">
        <v>107</v>
      </c>
      <c r="B76" t="s">
        <v>108</v>
      </c>
      <c r="C76" t="s">
        <v>109</v>
      </c>
      <c r="D76" t="s">
        <v>149</v>
      </c>
      <c r="E76" s="21">
        <v>15000</v>
      </c>
    </row>
    <row r="77" spans="1:5" x14ac:dyDescent="0.25">
      <c r="A77" t="s">
        <v>107</v>
      </c>
      <c r="B77" t="s">
        <v>108</v>
      </c>
      <c r="C77" t="s">
        <v>110</v>
      </c>
      <c r="D77" t="s">
        <v>149</v>
      </c>
      <c r="E77" s="21">
        <v>15000</v>
      </c>
    </row>
    <row r="78" spans="1:5" x14ac:dyDescent="0.25">
      <c r="A78" t="s">
        <v>107</v>
      </c>
      <c r="B78" t="s">
        <v>108</v>
      </c>
      <c r="C78" t="s">
        <v>111</v>
      </c>
      <c r="D78" t="s">
        <v>149</v>
      </c>
      <c r="E78" s="21">
        <v>15000</v>
      </c>
    </row>
    <row r="79" spans="1:5" x14ac:dyDescent="0.25">
      <c r="A79" t="s">
        <v>11</v>
      </c>
      <c r="B79" t="s">
        <v>164</v>
      </c>
      <c r="C79" t="s">
        <v>112</v>
      </c>
      <c r="D79" t="s">
        <v>150</v>
      </c>
      <c r="E79" s="21">
        <v>4085</v>
      </c>
    </row>
    <row r="80" spans="1:5" x14ac:dyDescent="0.25">
      <c r="A80" t="s">
        <v>11</v>
      </c>
      <c r="B80" t="s">
        <v>164</v>
      </c>
      <c r="C80" t="s">
        <v>113</v>
      </c>
      <c r="D80" t="s">
        <v>150</v>
      </c>
      <c r="E80" s="21">
        <v>4085</v>
      </c>
    </row>
    <row r="81" spans="1:5" x14ac:dyDescent="0.25">
      <c r="A81" t="s">
        <v>11</v>
      </c>
      <c r="B81" t="s">
        <v>164</v>
      </c>
      <c r="C81" t="s">
        <v>114</v>
      </c>
      <c r="D81" t="s">
        <v>150</v>
      </c>
      <c r="E81" s="21">
        <v>4085</v>
      </c>
    </row>
    <row r="82" spans="1:5" x14ac:dyDescent="0.25">
      <c r="A82" t="s">
        <v>11</v>
      </c>
      <c r="B82" t="s">
        <v>164</v>
      </c>
      <c r="C82" t="s">
        <v>115</v>
      </c>
      <c r="D82" t="s">
        <v>150</v>
      </c>
      <c r="E82" s="21">
        <v>4085</v>
      </c>
    </row>
    <row r="83" spans="1:5" x14ac:dyDescent="0.25">
      <c r="A83" t="s">
        <v>107</v>
      </c>
      <c r="B83" t="s">
        <v>116</v>
      </c>
      <c r="C83" t="s">
        <v>117</v>
      </c>
      <c r="D83" t="s">
        <v>151</v>
      </c>
      <c r="E83" s="21">
        <v>15000</v>
      </c>
    </row>
    <row r="84" spans="1:5" x14ac:dyDescent="0.25">
      <c r="A84" t="s">
        <v>107</v>
      </c>
      <c r="B84" t="s">
        <v>116</v>
      </c>
      <c r="C84" t="s">
        <v>118</v>
      </c>
      <c r="D84" t="s">
        <v>151</v>
      </c>
      <c r="E84" s="21">
        <v>15000</v>
      </c>
    </row>
    <row r="85" spans="1:5" x14ac:dyDescent="0.25">
      <c r="A85" t="s">
        <v>107</v>
      </c>
      <c r="B85" t="s">
        <v>116</v>
      </c>
      <c r="C85" t="s">
        <v>119</v>
      </c>
      <c r="D85" t="s">
        <v>151</v>
      </c>
      <c r="E85" s="21">
        <v>15000</v>
      </c>
    </row>
    <row r="86" spans="1:5" x14ac:dyDescent="0.25">
      <c r="A86" t="s">
        <v>107</v>
      </c>
      <c r="B86" t="s">
        <v>116</v>
      </c>
      <c r="C86" t="s">
        <v>120</v>
      </c>
      <c r="D86" t="s">
        <v>151</v>
      </c>
      <c r="E86" s="21">
        <v>15000</v>
      </c>
    </row>
    <row r="87" spans="1:5" x14ac:dyDescent="0.25">
      <c r="A87" t="s">
        <v>107</v>
      </c>
      <c r="B87" t="s">
        <v>116</v>
      </c>
      <c r="C87" t="s">
        <v>121</v>
      </c>
      <c r="D87" t="s">
        <v>151</v>
      </c>
      <c r="E87" s="21">
        <v>14800</v>
      </c>
    </row>
    <row r="88" spans="1:5" x14ac:dyDescent="0.25">
      <c r="A88" t="s">
        <v>8</v>
      </c>
      <c r="B88" t="s">
        <v>122</v>
      </c>
      <c r="C88" t="s">
        <v>123</v>
      </c>
      <c r="D88" t="s">
        <v>152</v>
      </c>
      <c r="E88" s="21">
        <v>6058</v>
      </c>
    </row>
    <row r="89" spans="1:5" x14ac:dyDescent="0.25">
      <c r="A89" t="s">
        <v>12</v>
      </c>
      <c r="B89" t="s">
        <v>124</v>
      </c>
      <c r="C89" t="s">
        <v>125</v>
      </c>
      <c r="D89" t="s">
        <v>153</v>
      </c>
      <c r="E89" s="21">
        <v>12179</v>
      </c>
    </row>
    <row r="90" spans="1:5" x14ac:dyDescent="0.25">
      <c r="A90" t="s">
        <v>12</v>
      </c>
      <c r="B90" t="s">
        <v>124</v>
      </c>
      <c r="C90" t="s">
        <v>126</v>
      </c>
      <c r="D90" t="s">
        <v>153</v>
      </c>
      <c r="E90" s="21">
        <v>12179</v>
      </c>
    </row>
    <row r="91" spans="1:5" x14ac:dyDescent="0.25">
      <c r="A91"/>
      <c r="B91"/>
      <c r="C91"/>
      <c r="D91"/>
      <c r="E91" s="21">
        <f>SUBTOTAL(109,Table1[AMOUNT])</f>
        <v>1017000</v>
      </c>
    </row>
  </sheetData>
  <pageMargins left="0.25" right="0.25" top="0.75" bottom="0.75" header="0.3" footer="0.3"/>
  <pageSetup scale="10" firstPageNumber="0" fitToHeight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4E436-20FB-4F00-907E-058ACA275EB7}">
  <dimension ref="A1:ALT34"/>
  <sheetViews>
    <sheetView workbookViewId="0"/>
  </sheetViews>
  <sheetFormatPr defaultColWidth="9.21875" defaultRowHeight="15" x14ac:dyDescent="0.25"/>
  <cols>
    <col min="1" max="1" width="21.33203125" style="1" customWidth="1"/>
    <col min="2" max="2" width="66.109375" style="2" customWidth="1"/>
    <col min="3" max="3" width="21.21875" style="15" customWidth="1"/>
    <col min="4" max="1007" width="9.21875" style="2"/>
    <col min="1008" max="1008" width="11.44140625" customWidth="1"/>
  </cols>
  <sheetData>
    <row r="1" spans="1:1008" ht="20.25" x14ac:dyDescent="0.3">
      <c r="A1" s="16" t="s">
        <v>20</v>
      </c>
      <c r="B1" s="4"/>
      <c r="C1" s="11"/>
    </row>
    <row r="2" spans="1:1008" ht="18" x14ac:dyDescent="0.25">
      <c r="A2" s="17" t="s">
        <v>18</v>
      </c>
      <c r="B2" s="4"/>
      <c r="C2" s="11"/>
    </row>
    <row r="3" spans="1:1008" ht="15.75" x14ac:dyDescent="0.25">
      <c r="A3" t="s">
        <v>0</v>
      </c>
      <c r="B3" s="5"/>
      <c r="C3" s="12"/>
    </row>
    <row r="4" spans="1:1008" s="9" customFormat="1" ht="15.75" x14ac:dyDescent="0.25">
      <c r="A4" t="s">
        <v>1</v>
      </c>
      <c r="B4" s="8"/>
      <c r="C4" s="13"/>
      <c r="ALT4"/>
    </row>
    <row r="5" spans="1:1008" ht="15.75" x14ac:dyDescent="0.25">
      <c r="A5" t="s">
        <v>21</v>
      </c>
      <c r="B5" s="10"/>
      <c r="C5" s="14"/>
    </row>
    <row r="6" spans="1:1008" ht="35.25" customHeight="1" x14ac:dyDescent="0.25">
      <c r="A6" t="s">
        <v>2</v>
      </c>
      <c r="B6" t="s">
        <v>3</v>
      </c>
      <c r="C6" t="s">
        <v>17</v>
      </c>
    </row>
    <row r="7" spans="1:1008" x14ac:dyDescent="0.25">
      <c r="A7" t="s">
        <v>8</v>
      </c>
      <c r="B7" t="s">
        <v>22</v>
      </c>
      <c r="C7" s="20">
        <v>90000</v>
      </c>
    </row>
    <row r="8" spans="1:1008" x14ac:dyDescent="0.25">
      <c r="A8" t="s">
        <v>15</v>
      </c>
      <c r="B8" t="s">
        <v>29</v>
      </c>
      <c r="C8" s="20">
        <v>15000</v>
      </c>
    </row>
    <row r="9" spans="1:1008" x14ac:dyDescent="0.25">
      <c r="A9" t="s">
        <v>16</v>
      </c>
      <c r="B9" t="s">
        <v>31</v>
      </c>
      <c r="C9" s="20">
        <v>15000</v>
      </c>
    </row>
    <row r="10" spans="1:1008" x14ac:dyDescent="0.25">
      <c r="A10" t="s">
        <v>33</v>
      </c>
      <c r="B10" t="s">
        <v>162</v>
      </c>
      <c r="C10" s="20">
        <v>31320</v>
      </c>
    </row>
    <row r="11" spans="1:1008" x14ac:dyDescent="0.25">
      <c r="A11" t="s">
        <v>8</v>
      </c>
      <c r="B11" t="s">
        <v>38</v>
      </c>
      <c r="C11" s="20">
        <v>73620</v>
      </c>
    </row>
    <row r="12" spans="1:1008" x14ac:dyDescent="0.25">
      <c r="A12" t="s">
        <v>45</v>
      </c>
      <c r="B12" t="s">
        <v>163</v>
      </c>
      <c r="C12" s="20">
        <v>4250</v>
      </c>
    </row>
    <row r="13" spans="1:1008" x14ac:dyDescent="0.25">
      <c r="A13" t="s">
        <v>15</v>
      </c>
      <c r="B13" t="s">
        <v>48</v>
      </c>
      <c r="C13" s="20">
        <v>45000</v>
      </c>
    </row>
    <row r="14" spans="1:1008" x14ac:dyDescent="0.25">
      <c r="A14" t="s">
        <v>15</v>
      </c>
      <c r="B14" t="s">
        <v>50</v>
      </c>
      <c r="C14" s="20">
        <v>45000</v>
      </c>
    </row>
    <row r="15" spans="1:1008" x14ac:dyDescent="0.25">
      <c r="A15" t="s">
        <v>12</v>
      </c>
      <c r="B15" t="s">
        <v>54</v>
      </c>
      <c r="C15" s="20">
        <v>147450</v>
      </c>
    </row>
    <row r="16" spans="1:1008" x14ac:dyDescent="0.25">
      <c r="A16" t="s">
        <v>90</v>
      </c>
      <c r="B16" t="s">
        <v>127</v>
      </c>
      <c r="C16" s="20">
        <v>56874</v>
      </c>
    </row>
    <row r="17" spans="1:3" x14ac:dyDescent="0.25">
      <c r="A17" t="s">
        <v>15</v>
      </c>
      <c r="B17" t="s">
        <v>71</v>
      </c>
      <c r="C17" s="20">
        <v>45000</v>
      </c>
    </row>
    <row r="18" spans="1:3" x14ac:dyDescent="0.25">
      <c r="A18" t="s">
        <v>13</v>
      </c>
      <c r="B18" t="s">
        <v>75</v>
      </c>
      <c r="C18" s="20">
        <v>13604</v>
      </c>
    </row>
    <row r="19" spans="1:3" x14ac:dyDescent="0.25">
      <c r="A19" t="s">
        <v>8</v>
      </c>
      <c r="B19" t="s">
        <v>77</v>
      </c>
      <c r="C19" s="20">
        <v>14300</v>
      </c>
    </row>
    <row r="20" spans="1:3" x14ac:dyDescent="0.25">
      <c r="A20" t="s">
        <v>8</v>
      </c>
      <c r="B20" t="s">
        <v>79</v>
      </c>
      <c r="C20" s="20">
        <v>12534</v>
      </c>
    </row>
    <row r="21" spans="1:3" x14ac:dyDescent="0.25">
      <c r="A21" t="s">
        <v>81</v>
      </c>
      <c r="B21" t="s">
        <v>82</v>
      </c>
      <c r="C21" s="20">
        <v>89202</v>
      </c>
    </row>
    <row r="22" spans="1:3" x14ac:dyDescent="0.25">
      <c r="A22" t="s">
        <v>8</v>
      </c>
      <c r="B22" t="s">
        <v>89</v>
      </c>
      <c r="C22" s="20">
        <v>1902</v>
      </c>
    </row>
    <row r="23" spans="1:3" x14ac:dyDescent="0.25">
      <c r="A23" t="s">
        <v>45</v>
      </c>
      <c r="B23" t="s">
        <v>91</v>
      </c>
      <c r="C23" s="20">
        <v>14788</v>
      </c>
    </row>
    <row r="24" spans="1:3" x14ac:dyDescent="0.25">
      <c r="A24" t="s">
        <v>9</v>
      </c>
      <c r="B24" t="s">
        <v>92</v>
      </c>
      <c r="C24" s="20">
        <v>14245</v>
      </c>
    </row>
    <row r="25" spans="1:3" x14ac:dyDescent="0.25">
      <c r="A25" t="s">
        <v>14</v>
      </c>
      <c r="B25" t="s">
        <v>10</v>
      </c>
      <c r="C25" s="20">
        <v>13890</v>
      </c>
    </row>
    <row r="26" spans="1:3" x14ac:dyDescent="0.25">
      <c r="A26" t="s">
        <v>15</v>
      </c>
      <c r="B26" t="s">
        <v>94</v>
      </c>
      <c r="C26" s="20">
        <v>16615</v>
      </c>
    </row>
    <row r="27" spans="1:3" x14ac:dyDescent="0.25">
      <c r="A27" t="s">
        <v>8</v>
      </c>
      <c r="B27" t="s">
        <v>97</v>
      </c>
      <c r="C27" s="20">
        <v>75850</v>
      </c>
    </row>
    <row r="28" spans="1:3" x14ac:dyDescent="0.25">
      <c r="A28" t="s">
        <v>65</v>
      </c>
      <c r="B28" t="s">
        <v>106</v>
      </c>
      <c r="C28" s="20">
        <v>15000</v>
      </c>
    </row>
    <row r="29" spans="1:3" x14ac:dyDescent="0.25">
      <c r="A29" t="s">
        <v>107</v>
      </c>
      <c r="B29" t="s">
        <v>108</v>
      </c>
      <c r="C29" s="20">
        <v>45000</v>
      </c>
    </row>
    <row r="30" spans="1:3" x14ac:dyDescent="0.25">
      <c r="A30" t="s">
        <v>11</v>
      </c>
      <c r="B30" t="s">
        <v>164</v>
      </c>
      <c r="C30" s="20">
        <v>16340</v>
      </c>
    </row>
    <row r="31" spans="1:3" x14ac:dyDescent="0.25">
      <c r="A31" t="s">
        <v>107</v>
      </c>
      <c r="B31" t="s">
        <v>116</v>
      </c>
      <c r="C31" s="20">
        <v>74800</v>
      </c>
    </row>
    <row r="32" spans="1:3" x14ac:dyDescent="0.25">
      <c r="A32" t="s">
        <v>8</v>
      </c>
      <c r="B32" t="s">
        <v>122</v>
      </c>
      <c r="C32" s="20">
        <v>6058</v>
      </c>
    </row>
    <row r="33" spans="1:3" x14ac:dyDescent="0.25">
      <c r="A33" t="s">
        <v>12</v>
      </c>
      <c r="B33" t="s">
        <v>124</v>
      </c>
      <c r="C33" s="20">
        <v>24358</v>
      </c>
    </row>
    <row r="34" spans="1:3" x14ac:dyDescent="0.25">
      <c r="A34" t="s">
        <v>154</v>
      </c>
      <c r="B34"/>
      <c r="C34" s="20">
        <f>SUBTOTAL(109,C7:C33)</f>
        <v>1017000</v>
      </c>
    </row>
  </sheetData>
  <dataConsolidate>
    <dataRefs count="2">
      <dataRef ref="E7:F358" sheet="Agency Totals" r:id="rId1"/>
      <dataRef ref="E7:G358" sheet="Agency Totals" r:id="rId2"/>
    </dataRefs>
  </dataConsolidate>
  <conditionalFormatting sqref="B7:B34">
    <cfRule type="duplicateValues" dxfId="1" priority="25"/>
  </conditionalFormatting>
  <conditionalFormatting sqref="B31:B33">
    <cfRule type="duplicateValues" dxfId="0" priority="11"/>
  </conditionalFormatting>
  <pageMargins left="0.7" right="0.7" top="0.75" bottom="0.75" header="0.3" footer="0.3"/>
  <pageSetup orientation="portrait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 Award List </vt:lpstr>
      <vt:lpstr>Agency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SBP and SMP Grant Results (CA Dept of Education)</dc:title>
  <dc:subject>Funding results for the 2022 National School Lunch Program School Breakfast Program (SBP) and Summer Meal Program (SMP) Grants.</dc:subject>
  <dc:creator/>
  <dc:description/>
  <cp:lastModifiedBy/>
  <cp:revision>1</cp:revision>
  <dcterms:created xsi:type="dcterms:W3CDTF">2024-12-04T19:30:20Z</dcterms:created>
  <dcterms:modified xsi:type="dcterms:W3CDTF">2024-12-04T19:31:26Z</dcterms:modified>
  <dc:language/>
</cp:coreProperties>
</file>