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0E7353B0-59F7-46E8-9BB5-AF7733C6DDB9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Grant Award List " sheetId="1" r:id="rId1"/>
    <sheet name="Agency Tota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3" i="1" l="1"/>
  <c r="C28" i="2"/>
</calcChain>
</file>

<file path=xl/sharedStrings.xml><?xml version="1.0" encoding="utf-8"?>
<sst xmlns="http://schemas.openxmlformats.org/spreadsheetml/2006/main" count="289" uniqueCount="95">
  <si>
    <t>California Department of Education</t>
  </si>
  <si>
    <t>Nutrition Services Division</t>
  </si>
  <si>
    <t>Total</t>
  </si>
  <si>
    <t>Agency Total</t>
  </si>
  <si>
    <t>Agency Totals</t>
  </si>
  <si>
    <t>El Dorado</t>
  </si>
  <si>
    <t>Central Kitchen</t>
  </si>
  <si>
    <t>Coronado Unified School District</t>
  </si>
  <si>
    <t>Glendale Unified School District</t>
  </si>
  <si>
    <t>Redlands Unified School District</t>
  </si>
  <si>
    <t>Orange</t>
  </si>
  <si>
    <t>Los Angeles</t>
  </si>
  <si>
    <t>Sonoma</t>
  </si>
  <si>
    <t>San Diego</t>
  </si>
  <si>
    <t>Kern</t>
  </si>
  <si>
    <t>Alameda</t>
  </si>
  <si>
    <t>San Bernardino</t>
  </si>
  <si>
    <t>Central Warehouse</t>
  </si>
  <si>
    <t>Humboldt</t>
  </si>
  <si>
    <t>2024 National School Lunch Equipment Assistance Grant</t>
  </si>
  <si>
    <t>Big Lagoon Union Elementary School District</t>
  </si>
  <si>
    <t xml:space="preserve">Big Lagoon Elementary </t>
  </si>
  <si>
    <t>Black Oak Mine Unified School District</t>
  </si>
  <si>
    <t>Georgetown Elementary</t>
  </si>
  <si>
    <t>Northside Elementary</t>
  </si>
  <si>
    <t>Golden Sierra Junior Senior High</t>
  </si>
  <si>
    <t>Silver Strand Elementary</t>
  </si>
  <si>
    <t xml:space="preserve">Dublin Unified School District </t>
  </si>
  <si>
    <t xml:space="preserve">Ladera Vista Junior High School of the Arts </t>
  </si>
  <si>
    <t>Fullerton Elementary School District</t>
  </si>
  <si>
    <t>Glendale High School</t>
  </si>
  <si>
    <t>Haynes Family of Programs</t>
  </si>
  <si>
    <t>Joan Macy School</t>
  </si>
  <si>
    <t xml:space="preserve">Haynes Family of Programs Inc. </t>
  </si>
  <si>
    <t>Lamont Elementary School District</t>
  </si>
  <si>
    <t>Lawndale Elementary School District</t>
  </si>
  <si>
    <t>Lucille J. Smith Elementary</t>
  </si>
  <si>
    <t xml:space="preserve">F.D. Roosevelt Elementary </t>
  </si>
  <si>
    <t>Lemon Grove School District</t>
  </si>
  <si>
    <t>Monterey Heights STEAM Academy</t>
  </si>
  <si>
    <t>Lemon Grove Academy Elementary</t>
  </si>
  <si>
    <t xml:space="preserve">San Miguel Elementary </t>
  </si>
  <si>
    <t>Livermore Valley Joint Unified School District</t>
  </si>
  <si>
    <t>Andrew N. Christensen Middle</t>
  </si>
  <si>
    <t xml:space="preserve">Granada High </t>
  </si>
  <si>
    <t>Lowell Joint School District</t>
  </si>
  <si>
    <t>Rancho-Starbuck Intermediate</t>
  </si>
  <si>
    <t>Mountain House Elementary School District</t>
  </si>
  <si>
    <t xml:space="preserve">Mountain House Elementary </t>
  </si>
  <si>
    <t>North Monterey County Unified School District</t>
  </si>
  <si>
    <t>Castroville Elementary</t>
  </si>
  <si>
    <t>Ojai Unified School District</t>
  </si>
  <si>
    <t>Topa Topa Elementary</t>
  </si>
  <si>
    <t xml:space="preserve">Princeton Joint Unified School District </t>
  </si>
  <si>
    <t>Princeton Junior-Senior High</t>
  </si>
  <si>
    <t>Princeton Elementary</t>
  </si>
  <si>
    <t>Redlands East Valley High</t>
  </si>
  <si>
    <t>Citrus Valley High School</t>
  </si>
  <si>
    <t>Redlands Senior High</t>
  </si>
  <si>
    <t>Sebastopol Independent Charter School</t>
  </si>
  <si>
    <t>Sebastopol Independent Charter</t>
  </si>
  <si>
    <t>Soulsbyville Elementary School District</t>
  </si>
  <si>
    <t>Woodland Star Charter School</t>
  </si>
  <si>
    <t>Monterey</t>
  </si>
  <si>
    <t>Ventura</t>
  </si>
  <si>
    <t>Glenn</t>
  </si>
  <si>
    <t>Tuolumne</t>
  </si>
  <si>
    <t>November 20, 2024</t>
  </si>
  <si>
    <t>Explore Academy</t>
  </si>
  <si>
    <t>2024-14906-62695-00</t>
  </si>
  <si>
    <t>2024-14906-73783-00</t>
  </si>
  <si>
    <t>2024-14906-C2129-00</t>
  </si>
  <si>
    <t>2024-14906-C0613-00</t>
  </si>
  <si>
    <t>2024-14906-72397-00</t>
  </si>
  <si>
    <t>2024-14906-C0078-00</t>
  </si>
  <si>
    <t>2024-14906-67843-00</t>
  </si>
  <si>
    <t>2024-14906-68031-00</t>
  </si>
  <si>
    <t>2024-14906-75093-00</t>
  </si>
  <si>
    <t>2024-14906-66506-00</t>
  </si>
  <si>
    <t>2024-14906-64568-00</t>
  </si>
  <si>
    <t>2024-14906-A1790-00</t>
  </si>
  <si>
    <t>2024-14906-63560-00</t>
  </si>
  <si>
    <t>2024-14906-64691-00</t>
  </si>
  <si>
    <t>2024-14906-68205-00</t>
  </si>
  <si>
    <t>2024-14906-61200-00</t>
  </si>
  <si>
    <t>2024-14906-64766-00</t>
  </si>
  <si>
    <t>2024-14906-61218-00</t>
  </si>
  <si>
    <t>2024-14906-73825-00</t>
  </si>
  <si>
    <t>2024-14906-72520-00</t>
  </si>
  <si>
    <t>2024-14906-62646-00</t>
  </si>
  <si>
    <t>County Name</t>
  </si>
  <si>
    <t>Local Education Agency</t>
  </si>
  <si>
    <t>School/Site</t>
  </si>
  <si>
    <t>Grant Number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</si>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</sst>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* #,##0.00_);_(* \(#,##0.00\);_(* \-??_);_(@_)"/>
    <numFmt numFmtId="165" formatCode="_(\$* #,##0.00_);_(\$* \(#,##0.00\);_(\$* \-??_);_(@_)"/>
    <numFmt numFmtId="166" formatCode="&quot;$&quot;#,##0.00"/>
  </numFmts>
  <fonts count="20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sz val="11"/>
      <name val="Times New Roman"/>
      <family val="1"/>
      <charset val="1"/>
    </font>
    <font>
      <b/>
      <sz val="15"/>
      <color rgb="FF1F497D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11"/>
      <color rgb="FF1F497D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b/>
      <sz val="16"/>
      <color theme="3"/>
      <name val="Arial"/>
      <family val="2"/>
    </font>
    <font>
      <sz val="8"/>
      <name val="Calibri"/>
      <family val="2"/>
      <charset val="1"/>
    </font>
    <font>
      <sz val="12"/>
      <color rgb="FF000000"/>
      <name val="Arial"/>
      <family val="2"/>
    </font>
    <font>
      <b/>
      <sz val="16"/>
      <name val="Arial"/>
      <family val="2"/>
    </font>
    <font>
      <b/>
      <sz val="13"/>
      <color theme="3"/>
      <name val="Calibri"/>
      <family val="2"/>
      <scheme val="minor"/>
    </font>
    <font>
      <b/>
      <sz val="13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1">
    <xf numFmtId="0" fontId="0" fillId="0" borderId="0"/>
    <xf numFmtId="164" fontId="8" fillId="0" borderId="0" applyBorder="0" applyProtection="0"/>
    <xf numFmtId="165" fontId="8" fillId="0" borderId="0" applyBorder="0" applyProtection="0"/>
    <xf numFmtId="0" fontId="1" fillId="0" borderId="0"/>
    <xf numFmtId="0" fontId="1" fillId="0" borderId="0"/>
    <xf numFmtId="0" fontId="4" fillId="0" borderId="0" applyProtection="0"/>
    <xf numFmtId="0" fontId="7" fillId="0" borderId="1" applyProtection="0"/>
    <xf numFmtId="0" fontId="12" fillId="0" borderId="0" applyProtection="0"/>
    <xf numFmtId="0" fontId="11" fillId="0" borderId="3" applyNumberFormat="0" applyFill="0" applyAlignment="0" applyProtection="0"/>
    <xf numFmtId="0" fontId="13" fillId="0" borderId="0" applyNumberFormat="0" applyFill="0" applyAlignment="0" applyProtection="0"/>
    <xf numFmtId="0" fontId="17" fillId="0" borderId="4" applyNumberFormat="0" applyFill="0" applyAlignment="0" applyProtection="0"/>
  </cellStyleXfs>
  <cellXfs count="27">
    <xf numFmtId="0" fontId="0" fillId="0" borderId="0" xfId="0"/>
    <xf numFmtId="0" fontId="2" fillId="0" borderId="0" xfId="3" applyFont="1"/>
    <xf numFmtId="0" fontId="3" fillId="0" borderId="0" xfId="3" applyFont="1"/>
    <xf numFmtId="3" fontId="3" fillId="0" borderId="0" xfId="3" applyNumberFormat="1" applyFont="1"/>
    <xf numFmtId="0" fontId="5" fillId="0" borderId="0" xfId="3" applyFont="1" applyAlignment="1">
      <alignment horizontal="center"/>
    </xf>
    <xf numFmtId="0" fontId="6" fillId="0" borderId="0" xfId="5" applyFont="1" applyProtection="1"/>
    <xf numFmtId="0" fontId="6" fillId="0" borderId="0" xfId="3" applyFont="1"/>
    <xf numFmtId="49" fontId="6" fillId="0" borderId="0" xfId="3" applyNumberFormat="1" applyFont="1"/>
    <xf numFmtId="0" fontId="6" fillId="0" borderId="2" xfId="6" applyFont="1" applyBorder="1" applyProtection="1"/>
    <xf numFmtId="0" fontId="3" fillId="0" borderId="2" xfId="3" applyFont="1" applyBorder="1"/>
    <xf numFmtId="0" fontId="5" fillId="0" borderId="0" xfId="3" applyFont="1"/>
    <xf numFmtId="44" fontId="5" fillId="0" borderId="0" xfId="3" applyNumberFormat="1" applyFont="1" applyAlignment="1">
      <alignment horizontal="center"/>
    </xf>
    <xf numFmtId="44" fontId="6" fillId="0" borderId="0" xfId="3" applyNumberFormat="1" applyFont="1"/>
    <xf numFmtId="44" fontId="6" fillId="0" borderId="2" xfId="6" applyNumberFormat="1" applyFont="1" applyBorder="1" applyProtection="1"/>
    <xf numFmtId="44" fontId="5" fillId="0" borderId="0" xfId="3" applyNumberFormat="1" applyFont="1"/>
    <xf numFmtId="44" fontId="3" fillId="0" borderId="0" xfId="3" applyNumberFormat="1" applyFont="1"/>
    <xf numFmtId="0" fontId="10" fillId="0" borderId="0" xfId="3" applyFont="1"/>
    <xf numFmtId="0" fontId="16" fillId="0" borderId="0" xfId="9" applyFont="1" applyAlignment="1" applyProtection="1">
      <alignment horizontal="left"/>
    </xf>
    <xf numFmtId="0" fontId="9" fillId="0" borderId="0" xfId="3" applyFont="1" applyAlignment="1">
      <alignment horizontal="center"/>
    </xf>
    <xf numFmtId="0" fontId="18" fillId="0" borderId="0" xfId="10" applyFont="1" applyBorder="1" applyProtection="1"/>
    <xf numFmtId="0" fontId="15" fillId="0" borderId="0" xfId="0" applyFont="1"/>
    <xf numFmtId="0" fontId="10" fillId="2" borderId="0" xfId="0" applyFont="1" applyFill="1"/>
    <xf numFmtId="166" fontId="15" fillId="0" borderId="0" xfId="0" applyNumberFormat="1" applyFont="1"/>
    <xf numFmtId="0" fontId="10" fillId="0" borderId="0" xfId="0" applyFont="1"/>
    <xf numFmtId="166" fontId="10" fillId="0" borderId="0" xfId="0" applyNumberFormat="1" applyFont="1"/>
    <xf numFmtId="0" fontId="19" fillId="0" borderId="0" xfId="0" applyFont="1"/>
    <xf numFmtId="166" fontId="19" fillId="0" borderId="0" xfId="0" applyNumberFormat="1" applyFont="1"/>
  </cellXfs>
  <cellStyles count="11">
    <cellStyle name="Comma 2" xfId="1" xr:uid="{00000000-0005-0000-0000-000006000000}"/>
    <cellStyle name="Currency 2" xfId="2" xr:uid="{00000000-0005-0000-0000-000007000000}"/>
    <cellStyle name="Excel Built-in Heading 1" xfId="5" xr:uid="{00000000-0005-0000-0000-00000A000000}"/>
    <cellStyle name="Excel Built-in Heading 2" xfId="7" xr:uid="{00000000-0005-0000-0000-00000C000000}"/>
    <cellStyle name="Excel Built-in Heading 3" xfId="6" xr:uid="{00000000-0005-0000-0000-00000B000000}"/>
    <cellStyle name="Heading 1" xfId="9" builtinId="16" customBuiltin="1"/>
    <cellStyle name="Heading 2" xfId="10" builtinId="17"/>
    <cellStyle name="Normal" xfId="0" builtinId="0"/>
    <cellStyle name="Normal 2" xfId="3" xr:uid="{00000000-0005-0000-0000-000008000000}"/>
    <cellStyle name="Normal 3" xfId="4" xr:uid="{00000000-0005-0000-0000-000009000000}"/>
    <cellStyle name="Total" xfId="8" builtinId="25" customBuiltin="1"/>
  </cellStyles>
  <dxfs count="15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6" formatCode="&quot;$&quot;#,##0.0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99CC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</dxf>
    <dxf>
      <numFmt numFmtId="166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1"/>
        <scheme val="none"/>
      </font>
      <fill>
        <patternFill patternType="solid">
          <fgColor indexed="64"/>
          <bgColor rgb="FF99CC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E63" totalsRowShown="0" headerRowDxfId="14" headerRowCellStyle="Normal" dataCellStyle="Normal">
  <autoFilter ref="A5:E63" xr:uid="{00000000-0009-0000-0100-000001000000}"/>
  <sortState xmlns:xlrd2="http://schemas.microsoft.com/office/spreadsheetml/2017/richdata2" ref="A6:E63">
    <sortCondition ref="B5:B63"/>
  </sortState>
  <tableColumns count="5">
    <tableColumn id="1" xr3:uid="{00000000-0010-0000-0000-000001000000}" name="County Name" totalsRowDxfId="13" dataCellStyle="Normal"/>
    <tableColumn id="2" xr3:uid="{00000000-0010-0000-0000-000002000000}" name="Local Education Agency" totalsRowDxfId="12" dataCellStyle="Normal"/>
    <tableColumn id="3" xr3:uid="{00000000-0010-0000-0000-000003000000}" name="School/Site" totalsRowDxfId="11" dataCellStyle="Normal"/>
    <tableColumn id="4" xr3:uid="{00000000-0010-0000-0000-000004000000}" name="Grant Number" totalsRowDxfId="10" dataCellStyle="Normal"/>
    <tableColumn id="5" xr3:uid="{00000000-0010-0000-0000-000005000000}" name="Amount" dataDxfId="9" totalsRowDxfId="8" dataCellStyle="Norma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2024-25 National School Lunch Equipment Assistance Grant Recipi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844838-E25F-4ACD-8276-1AE49193495B}" name="Table13" displayName="Table13" ref="A6:C28" totalsRowCount="1" headerRowDxfId="7" dataDxfId="6" headerRowCellStyle="Normal" dataCellStyle="Normal">
  <autoFilter ref="A6:C27" xr:uid="{4E23FDC0-FFFB-4BD0-B8F0-0E0260EE524B}"/>
  <sortState xmlns:xlrd2="http://schemas.microsoft.com/office/spreadsheetml/2017/richdata2" ref="A7:C20">
    <sortCondition ref="B6:B20"/>
  </sortState>
  <tableColumns count="3">
    <tableColumn id="1" xr3:uid="{373CD9C3-B3AA-4B52-96A5-CB0375468A71}" name="County Name" dataDxfId="5" totalsRowDxfId="4" dataCellStyle="Normal" totalsRowCellStyle="Normal"/>
    <tableColumn id="2" xr3:uid="{B62E3D35-70AE-466B-AE61-04D401BE4349}" name="Local Education Agency" totalsRowLabel="Total" dataDxfId="3" totalsRowDxfId="2" dataCellStyle="Normal" totalsRowCellStyle="Normal"/>
    <tableColumn id="7" xr3:uid="{B039C94A-5B95-4A7C-B95A-D56F5EE1A5FE}" name="Agency Total" totalsRowFunction="custom" dataDxfId="1" dataCellStyle="Normal" totalsRowCellStyle="Normal">
      <totalsRowFormula>SUM(Table13[Agency Total])</totalsRow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2024-25 National School Lunch Equipment Assistance Grant Recipients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Y63"/>
  <sheetViews>
    <sheetView tabSelected="1" zoomScaleNormal="100" workbookViewId="0"/>
  </sheetViews>
  <sheetFormatPr defaultColWidth="9.1796875" defaultRowHeight="14.5" x14ac:dyDescent="0.35"/>
  <cols>
    <col min="1" max="1" width="18" style="1" customWidth="1"/>
    <col min="2" max="2" width="56.54296875" style="2" bestFit="1" customWidth="1"/>
    <col min="3" max="3" width="48.1796875" style="2" customWidth="1"/>
    <col min="4" max="4" width="28.1796875" style="2" customWidth="1"/>
    <col min="5" max="5" width="23.7265625" style="3" customWidth="1"/>
    <col min="6" max="1012" width="9.1796875" style="2"/>
    <col min="1013" max="1013" width="11.453125" customWidth="1"/>
  </cols>
  <sheetData>
    <row r="1" spans="1:1013" ht="20" x14ac:dyDescent="0.4">
      <c r="A1" s="17" t="s">
        <v>19</v>
      </c>
      <c r="B1" s="18"/>
      <c r="C1" s="18"/>
      <c r="D1" s="4"/>
      <c r="E1" s="4"/>
    </row>
    <row r="2" spans="1:1013" ht="15.5" x14ac:dyDescent="0.35">
      <c r="A2" s="20" t="s">
        <v>0</v>
      </c>
      <c r="B2" s="5"/>
      <c r="C2" s="6"/>
      <c r="D2" s="6"/>
      <c r="E2" s="7"/>
    </row>
    <row r="3" spans="1:1013" s="9" customFormat="1" ht="15.5" x14ac:dyDescent="0.35">
      <c r="A3" s="20" t="s">
        <v>1</v>
      </c>
      <c r="B3" s="8"/>
      <c r="C3" s="8"/>
      <c r="D3" s="10"/>
      <c r="E3" s="8"/>
      <c r="ALY3"/>
    </row>
    <row r="4" spans="1:1013" ht="15.5" x14ac:dyDescent="0.35">
      <c r="A4" s="20" t="s">
        <v>67</v>
      </c>
      <c r="B4" s="10"/>
      <c r="C4" s="10"/>
      <c r="D4" s="10"/>
      <c r="E4" s="10"/>
    </row>
    <row r="5" spans="1:1013" ht="35.25" customHeight="1" x14ac:dyDescent="0.35">
      <c r="A5" s="21" t="s">
        <v>90</v>
      </c>
      <c r="B5" s="21" t="s">
        <v>91</v>
      </c>
      <c r="C5" s="21" t="s">
        <v>92</v>
      </c>
      <c r="D5" s="21" t="s">
        <v>93</v>
      </c>
      <c r="E5" s="21" t="s">
        <v>94</v>
      </c>
    </row>
    <row r="6" spans="1:1013" ht="15.65" customHeight="1" x14ac:dyDescent="0.35">
      <c r="A6" s="23" t="s">
        <v>18</v>
      </c>
      <c r="B6" s="23" t="s">
        <v>20</v>
      </c>
      <c r="C6" s="23" t="s">
        <v>21</v>
      </c>
      <c r="D6" s="23" t="s">
        <v>69</v>
      </c>
      <c r="E6" s="24">
        <v>5805</v>
      </c>
    </row>
    <row r="7" spans="1:1013" ht="15.65" customHeight="1" x14ac:dyDescent="0.35">
      <c r="A7" s="23" t="s">
        <v>18</v>
      </c>
      <c r="B7" s="23" t="s">
        <v>20</v>
      </c>
      <c r="C7" s="23" t="s">
        <v>21</v>
      </c>
      <c r="D7" s="23" t="s">
        <v>69</v>
      </c>
      <c r="E7" s="24">
        <v>4048</v>
      </c>
    </row>
    <row r="8" spans="1:1013" ht="15.65" customHeight="1" x14ac:dyDescent="0.35">
      <c r="A8" s="23" t="s">
        <v>5</v>
      </c>
      <c r="B8" s="23" t="s">
        <v>22</v>
      </c>
      <c r="C8" s="23" t="s">
        <v>23</v>
      </c>
      <c r="D8" s="23" t="s">
        <v>70</v>
      </c>
      <c r="E8" s="24">
        <v>1500</v>
      </c>
    </row>
    <row r="9" spans="1:1013" ht="15.65" customHeight="1" x14ac:dyDescent="0.35">
      <c r="A9" s="23" t="s">
        <v>5</v>
      </c>
      <c r="B9" s="23" t="s">
        <v>22</v>
      </c>
      <c r="C9" s="23" t="s">
        <v>23</v>
      </c>
      <c r="D9" s="23" t="s">
        <v>70</v>
      </c>
      <c r="E9" s="24">
        <v>7479</v>
      </c>
    </row>
    <row r="10" spans="1:1013" ht="15.65" customHeight="1" x14ac:dyDescent="0.35">
      <c r="A10" s="23" t="s">
        <v>5</v>
      </c>
      <c r="B10" s="23" t="s">
        <v>22</v>
      </c>
      <c r="C10" s="23" t="s">
        <v>24</v>
      </c>
      <c r="D10" s="23" t="s">
        <v>70</v>
      </c>
      <c r="E10" s="24">
        <v>1500</v>
      </c>
    </row>
    <row r="11" spans="1:1013" ht="15.65" customHeight="1" x14ac:dyDescent="0.35">
      <c r="A11" s="23" t="s">
        <v>5</v>
      </c>
      <c r="B11" s="23" t="s">
        <v>22</v>
      </c>
      <c r="C11" s="23" t="s">
        <v>24</v>
      </c>
      <c r="D11" s="23" t="s">
        <v>70</v>
      </c>
      <c r="E11" s="24">
        <v>7479</v>
      </c>
    </row>
    <row r="12" spans="1:1013" ht="15.65" customHeight="1" x14ac:dyDescent="0.35">
      <c r="A12" s="23" t="s">
        <v>5</v>
      </c>
      <c r="B12" s="23" t="s">
        <v>22</v>
      </c>
      <c r="C12" s="23" t="s">
        <v>24</v>
      </c>
      <c r="D12" s="23" t="s">
        <v>70</v>
      </c>
      <c r="E12" s="24">
        <v>17508</v>
      </c>
    </row>
    <row r="13" spans="1:1013" ht="15.65" customHeight="1" x14ac:dyDescent="0.35">
      <c r="A13" s="23" t="s">
        <v>5</v>
      </c>
      <c r="B13" s="23" t="s">
        <v>22</v>
      </c>
      <c r="C13" s="23" t="s">
        <v>25</v>
      </c>
      <c r="D13" s="23" t="s">
        <v>70</v>
      </c>
      <c r="E13" s="24">
        <v>1500</v>
      </c>
    </row>
    <row r="14" spans="1:1013" ht="15.65" customHeight="1" x14ac:dyDescent="0.35">
      <c r="A14" s="23" t="s">
        <v>5</v>
      </c>
      <c r="B14" s="23" t="s">
        <v>22</v>
      </c>
      <c r="C14" s="23" t="s">
        <v>25</v>
      </c>
      <c r="D14" s="23" t="s">
        <v>70</v>
      </c>
      <c r="E14" s="24">
        <v>7479</v>
      </c>
    </row>
    <row r="15" spans="1:1013" ht="15.65" customHeight="1" x14ac:dyDescent="0.35">
      <c r="A15" s="23" t="s">
        <v>13</v>
      </c>
      <c r="B15" s="23" t="s">
        <v>7</v>
      </c>
      <c r="C15" s="23" t="s">
        <v>26</v>
      </c>
      <c r="D15" s="23" t="s">
        <v>76</v>
      </c>
      <c r="E15" s="24">
        <v>50000</v>
      </c>
    </row>
    <row r="16" spans="1:1013" ht="15.65" customHeight="1" x14ac:dyDescent="0.35">
      <c r="A16" s="23" t="s">
        <v>15</v>
      </c>
      <c r="B16" s="23" t="s">
        <v>27</v>
      </c>
      <c r="C16" s="23" t="s">
        <v>17</v>
      </c>
      <c r="D16" s="23" t="s">
        <v>77</v>
      </c>
      <c r="E16" s="24">
        <v>100000</v>
      </c>
    </row>
    <row r="17" spans="1:5" ht="15.65" customHeight="1" x14ac:dyDescent="0.35">
      <c r="A17" s="23" t="s">
        <v>10</v>
      </c>
      <c r="B17" s="23" t="s">
        <v>68</v>
      </c>
      <c r="C17" s="23" t="s">
        <v>68</v>
      </c>
      <c r="D17" s="23" t="s">
        <v>71</v>
      </c>
      <c r="E17" s="24">
        <v>2500</v>
      </c>
    </row>
    <row r="18" spans="1:5" ht="15.65" customHeight="1" x14ac:dyDescent="0.35">
      <c r="A18" s="23" t="s">
        <v>10</v>
      </c>
      <c r="B18" s="23" t="s">
        <v>68</v>
      </c>
      <c r="C18" s="23" t="s">
        <v>68</v>
      </c>
      <c r="D18" s="23" t="s">
        <v>71</v>
      </c>
      <c r="E18" s="24">
        <v>13000</v>
      </c>
    </row>
    <row r="19" spans="1:5" ht="15.65" customHeight="1" x14ac:dyDescent="0.35">
      <c r="A19" s="23" t="s">
        <v>10</v>
      </c>
      <c r="B19" s="23" t="s">
        <v>29</v>
      </c>
      <c r="C19" s="23" t="s">
        <v>28</v>
      </c>
      <c r="D19" s="23" t="s">
        <v>78</v>
      </c>
      <c r="E19" s="24">
        <v>32456</v>
      </c>
    </row>
    <row r="20" spans="1:5" ht="15.65" customHeight="1" x14ac:dyDescent="0.35">
      <c r="A20" s="23" t="s">
        <v>10</v>
      </c>
      <c r="B20" s="23" t="s">
        <v>29</v>
      </c>
      <c r="C20" s="23" t="s">
        <v>28</v>
      </c>
      <c r="D20" s="23" t="s">
        <v>78</v>
      </c>
      <c r="E20" s="24">
        <v>10000</v>
      </c>
    </row>
    <row r="21" spans="1:5" ht="15.65" customHeight="1" x14ac:dyDescent="0.35">
      <c r="A21" s="23" t="s">
        <v>11</v>
      </c>
      <c r="B21" s="23" t="s">
        <v>8</v>
      </c>
      <c r="C21" s="23" t="s">
        <v>30</v>
      </c>
      <c r="D21" s="23" t="s">
        <v>79</v>
      </c>
      <c r="E21" s="24">
        <v>43902</v>
      </c>
    </row>
    <row r="22" spans="1:5" ht="15.65" customHeight="1" x14ac:dyDescent="0.35">
      <c r="A22" s="23" t="s">
        <v>11</v>
      </c>
      <c r="B22" s="23" t="s">
        <v>8</v>
      </c>
      <c r="C22" s="23" t="s">
        <v>30</v>
      </c>
      <c r="D22" s="23" t="s">
        <v>79</v>
      </c>
      <c r="E22" s="24">
        <v>56098</v>
      </c>
    </row>
    <row r="23" spans="1:5" ht="15.65" customHeight="1" x14ac:dyDescent="0.35">
      <c r="A23" s="23" t="s">
        <v>11</v>
      </c>
      <c r="B23" s="23" t="s">
        <v>33</v>
      </c>
      <c r="C23" s="23" t="s">
        <v>31</v>
      </c>
      <c r="D23" s="23" t="s">
        <v>80</v>
      </c>
      <c r="E23" s="24">
        <v>41000</v>
      </c>
    </row>
    <row r="24" spans="1:5" ht="15.65" customHeight="1" x14ac:dyDescent="0.35">
      <c r="A24" s="23" t="s">
        <v>11</v>
      </c>
      <c r="B24" s="23" t="s">
        <v>33</v>
      </c>
      <c r="C24" s="23" t="s">
        <v>31</v>
      </c>
      <c r="D24" s="23" t="s">
        <v>80</v>
      </c>
      <c r="E24" s="24">
        <v>18000</v>
      </c>
    </row>
    <row r="25" spans="1:5" ht="15.65" customHeight="1" x14ac:dyDescent="0.35">
      <c r="A25" s="23" t="s">
        <v>11</v>
      </c>
      <c r="B25" s="23" t="s">
        <v>33</v>
      </c>
      <c r="C25" s="23" t="s">
        <v>32</v>
      </c>
      <c r="D25" s="23" t="s">
        <v>80</v>
      </c>
      <c r="E25" s="24">
        <v>25000</v>
      </c>
    </row>
    <row r="26" spans="1:5" ht="15.65" customHeight="1" x14ac:dyDescent="0.35">
      <c r="A26" s="23" t="s">
        <v>14</v>
      </c>
      <c r="B26" s="23" t="s">
        <v>34</v>
      </c>
      <c r="C26" s="23" t="s">
        <v>6</v>
      </c>
      <c r="D26" s="23" t="s">
        <v>81</v>
      </c>
      <c r="E26" s="24">
        <v>100000</v>
      </c>
    </row>
    <row r="27" spans="1:5" ht="15.65" customHeight="1" x14ac:dyDescent="0.35">
      <c r="A27" s="23" t="s">
        <v>11</v>
      </c>
      <c r="B27" s="23" t="s">
        <v>35</v>
      </c>
      <c r="C27" s="23" t="s">
        <v>36</v>
      </c>
      <c r="D27" s="23" t="s">
        <v>82</v>
      </c>
      <c r="E27" s="24">
        <v>50000</v>
      </c>
    </row>
    <row r="28" spans="1:5" ht="15.65" customHeight="1" x14ac:dyDescent="0.35">
      <c r="A28" s="23" t="s">
        <v>11</v>
      </c>
      <c r="B28" s="23" t="s">
        <v>35</v>
      </c>
      <c r="C28" s="23" t="s">
        <v>37</v>
      </c>
      <c r="D28" s="23" t="s">
        <v>82</v>
      </c>
      <c r="E28" s="24">
        <v>50000</v>
      </c>
    </row>
    <row r="29" spans="1:5" ht="15.65" customHeight="1" x14ac:dyDescent="0.35">
      <c r="A29" s="23" t="s">
        <v>13</v>
      </c>
      <c r="B29" s="23" t="s">
        <v>38</v>
      </c>
      <c r="C29" s="23" t="s">
        <v>39</v>
      </c>
      <c r="D29" s="23" t="s">
        <v>83</v>
      </c>
      <c r="E29" s="24">
        <v>6500</v>
      </c>
    </row>
    <row r="30" spans="1:5" ht="15.65" customHeight="1" x14ac:dyDescent="0.35">
      <c r="A30" s="23" t="s">
        <v>13</v>
      </c>
      <c r="B30" s="23" t="s">
        <v>38</v>
      </c>
      <c r="C30" s="23" t="s">
        <v>40</v>
      </c>
      <c r="D30" s="23" t="s">
        <v>83</v>
      </c>
      <c r="E30" s="24">
        <v>6500</v>
      </c>
    </row>
    <row r="31" spans="1:5" ht="15.65" customHeight="1" x14ac:dyDescent="0.35">
      <c r="A31" s="23" t="s">
        <v>13</v>
      </c>
      <c r="B31" s="23" t="s">
        <v>38</v>
      </c>
      <c r="C31" s="23" t="s">
        <v>41</v>
      </c>
      <c r="D31" s="23" t="s">
        <v>83</v>
      </c>
      <c r="E31" s="24">
        <v>6500</v>
      </c>
    </row>
    <row r="32" spans="1:5" ht="15.65" customHeight="1" x14ac:dyDescent="0.35">
      <c r="A32" s="23" t="s">
        <v>15</v>
      </c>
      <c r="B32" s="23" t="s">
        <v>42</v>
      </c>
      <c r="C32" s="23" t="s">
        <v>43</v>
      </c>
      <c r="D32" s="23" t="s">
        <v>84</v>
      </c>
      <c r="E32" s="24">
        <v>48742</v>
      </c>
    </row>
    <row r="33" spans="1:5" ht="15.65" customHeight="1" x14ac:dyDescent="0.35">
      <c r="A33" s="23" t="s">
        <v>15</v>
      </c>
      <c r="B33" s="23" t="s">
        <v>42</v>
      </c>
      <c r="C33" s="23" t="s">
        <v>44</v>
      </c>
      <c r="D33" s="23" t="s">
        <v>84</v>
      </c>
      <c r="E33" s="24">
        <v>27021</v>
      </c>
    </row>
    <row r="34" spans="1:5" ht="15.65" customHeight="1" x14ac:dyDescent="0.35">
      <c r="A34" s="23" t="s">
        <v>10</v>
      </c>
      <c r="B34" s="23" t="s">
        <v>45</v>
      </c>
      <c r="C34" s="23" t="s">
        <v>46</v>
      </c>
      <c r="D34" s="23" t="s">
        <v>85</v>
      </c>
      <c r="E34" s="24">
        <v>3700</v>
      </c>
    </row>
    <row r="35" spans="1:5" ht="15.65" customHeight="1" x14ac:dyDescent="0.35">
      <c r="A35" s="23" t="s">
        <v>15</v>
      </c>
      <c r="B35" s="23" t="s">
        <v>47</v>
      </c>
      <c r="C35" s="23" t="s">
        <v>48</v>
      </c>
      <c r="D35" s="23" t="s">
        <v>86</v>
      </c>
      <c r="E35" s="24">
        <v>2500</v>
      </c>
    </row>
    <row r="36" spans="1:5" ht="15.65" customHeight="1" x14ac:dyDescent="0.35">
      <c r="A36" s="23" t="s">
        <v>15</v>
      </c>
      <c r="B36" s="23" t="s">
        <v>47</v>
      </c>
      <c r="C36" s="23" t="s">
        <v>48</v>
      </c>
      <c r="D36" s="23" t="s">
        <v>86</v>
      </c>
      <c r="E36" s="24">
        <v>10200</v>
      </c>
    </row>
    <row r="37" spans="1:5" ht="15.65" customHeight="1" x14ac:dyDescent="0.35">
      <c r="A37" s="23" t="s">
        <v>15</v>
      </c>
      <c r="B37" s="23" t="s">
        <v>47</v>
      </c>
      <c r="C37" s="23" t="s">
        <v>48</v>
      </c>
      <c r="D37" s="23" t="s">
        <v>86</v>
      </c>
      <c r="E37" s="24">
        <v>3000</v>
      </c>
    </row>
    <row r="38" spans="1:5" ht="15.65" customHeight="1" x14ac:dyDescent="0.35">
      <c r="A38" s="23" t="s">
        <v>15</v>
      </c>
      <c r="B38" s="23" t="s">
        <v>47</v>
      </c>
      <c r="C38" s="23" t="s">
        <v>48</v>
      </c>
      <c r="D38" s="23" t="s">
        <v>86</v>
      </c>
      <c r="E38" s="24">
        <v>2500</v>
      </c>
    </row>
    <row r="39" spans="1:5" ht="15.65" customHeight="1" x14ac:dyDescent="0.35">
      <c r="A39" s="23" t="s">
        <v>15</v>
      </c>
      <c r="B39" s="23" t="s">
        <v>47</v>
      </c>
      <c r="C39" s="23" t="s">
        <v>48</v>
      </c>
      <c r="D39" s="23" t="s">
        <v>86</v>
      </c>
      <c r="E39" s="24">
        <v>4700</v>
      </c>
    </row>
    <row r="40" spans="1:5" ht="15.65" customHeight="1" x14ac:dyDescent="0.35">
      <c r="A40" s="23" t="s">
        <v>15</v>
      </c>
      <c r="B40" s="23" t="s">
        <v>47</v>
      </c>
      <c r="C40" s="23" t="s">
        <v>48</v>
      </c>
      <c r="D40" s="23" t="s">
        <v>86</v>
      </c>
      <c r="E40" s="24">
        <v>1131</v>
      </c>
    </row>
    <row r="41" spans="1:5" ht="15.65" customHeight="1" x14ac:dyDescent="0.35">
      <c r="A41" s="23" t="s">
        <v>63</v>
      </c>
      <c r="B41" s="23" t="s">
        <v>49</v>
      </c>
      <c r="C41" s="23" t="s">
        <v>50</v>
      </c>
      <c r="D41" s="23" t="s">
        <v>87</v>
      </c>
      <c r="E41" s="24">
        <v>60526</v>
      </c>
    </row>
    <row r="42" spans="1:5" ht="15.65" customHeight="1" x14ac:dyDescent="0.35">
      <c r="A42" s="23" t="s">
        <v>64</v>
      </c>
      <c r="B42" s="23" t="s">
        <v>51</v>
      </c>
      <c r="C42" s="23" t="s">
        <v>52</v>
      </c>
      <c r="D42" s="23" t="s">
        <v>88</v>
      </c>
      <c r="E42" s="24">
        <v>16120</v>
      </c>
    </row>
    <row r="43" spans="1:5" ht="15.65" customHeight="1" x14ac:dyDescent="0.35">
      <c r="A43" s="23" t="s">
        <v>64</v>
      </c>
      <c r="B43" s="23" t="s">
        <v>51</v>
      </c>
      <c r="C43" s="23" t="s">
        <v>52</v>
      </c>
      <c r="D43" s="23" t="s">
        <v>88</v>
      </c>
      <c r="E43" s="24">
        <v>2839</v>
      </c>
    </row>
    <row r="44" spans="1:5" ht="15.65" customHeight="1" x14ac:dyDescent="0.35">
      <c r="A44" s="23" t="s">
        <v>64</v>
      </c>
      <c r="B44" s="23" t="s">
        <v>51</v>
      </c>
      <c r="C44" s="23" t="s">
        <v>52</v>
      </c>
      <c r="D44" s="23" t="s">
        <v>88</v>
      </c>
      <c r="E44" s="24">
        <v>4980</v>
      </c>
    </row>
    <row r="45" spans="1:5" ht="15.65" customHeight="1" x14ac:dyDescent="0.35">
      <c r="A45" s="23" t="s">
        <v>64</v>
      </c>
      <c r="B45" s="23" t="s">
        <v>51</v>
      </c>
      <c r="C45" s="23" t="s">
        <v>52</v>
      </c>
      <c r="D45" s="23" t="s">
        <v>88</v>
      </c>
      <c r="E45" s="24">
        <v>1470</v>
      </c>
    </row>
    <row r="46" spans="1:5" ht="15.65" customHeight="1" x14ac:dyDescent="0.35">
      <c r="A46" s="23" t="s">
        <v>64</v>
      </c>
      <c r="B46" s="23" t="s">
        <v>51</v>
      </c>
      <c r="C46" s="23" t="s">
        <v>52</v>
      </c>
      <c r="D46" s="23" t="s">
        <v>88</v>
      </c>
      <c r="E46" s="24">
        <v>3960</v>
      </c>
    </row>
    <row r="47" spans="1:5" ht="15.65" customHeight="1" x14ac:dyDescent="0.35">
      <c r="A47" s="23" t="s">
        <v>65</v>
      </c>
      <c r="B47" s="23" t="s">
        <v>53</v>
      </c>
      <c r="C47" s="23" t="s">
        <v>54</v>
      </c>
      <c r="D47" s="23" t="s">
        <v>89</v>
      </c>
      <c r="E47" s="24">
        <v>2488</v>
      </c>
    </row>
    <row r="48" spans="1:5" ht="15.65" customHeight="1" x14ac:dyDescent="0.35">
      <c r="A48" s="23" t="s">
        <v>65</v>
      </c>
      <c r="B48" s="23" t="s">
        <v>53</v>
      </c>
      <c r="C48" s="23" t="s">
        <v>54</v>
      </c>
      <c r="D48" s="23" t="s">
        <v>89</v>
      </c>
      <c r="E48" s="24">
        <v>5697</v>
      </c>
    </row>
    <row r="49" spans="1:1012" ht="15.65" customHeight="1" x14ac:dyDescent="0.35">
      <c r="A49" s="23" t="s">
        <v>65</v>
      </c>
      <c r="B49" s="23" t="s">
        <v>53</v>
      </c>
      <c r="C49" s="23" t="s">
        <v>54</v>
      </c>
      <c r="D49" s="23" t="s">
        <v>89</v>
      </c>
      <c r="E49" s="24">
        <v>16947</v>
      </c>
    </row>
    <row r="50" spans="1:1012" ht="15.65" customHeight="1" x14ac:dyDescent="0.35">
      <c r="A50" s="23" t="s">
        <v>65</v>
      </c>
      <c r="B50" s="23" t="s">
        <v>53</v>
      </c>
      <c r="C50" s="23" t="s">
        <v>54</v>
      </c>
      <c r="D50" s="23" t="s">
        <v>89</v>
      </c>
      <c r="E50" s="24">
        <v>3966</v>
      </c>
    </row>
    <row r="51" spans="1:1012" ht="15.65" customHeight="1" x14ac:dyDescent="0.35">
      <c r="A51" s="23" t="s">
        <v>65</v>
      </c>
      <c r="B51" s="23" t="s">
        <v>53</v>
      </c>
      <c r="C51" s="23" t="s">
        <v>55</v>
      </c>
      <c r="D51" s="23" t="s">
        <v>89</v>
      </c>
      <c r="E51" s="24">
        <v>2488</v>
      </c>
    </row>
    <row r="52" spans="1:1012" ht="15.65" customHeight="1" x14ac:dyDescent="0.35">
      <c r="A52" s="23" t="s">
        <v>65</v>
      </c>
      <c r="B52" s="23" t="s">
        <v>53</v>
      </c>
      <c r="C52" s="23" t="s">
        <v>55</v>
      </c>
      <c r="D52" s="23" t="s">
        <v>89</v>
      </c>
      <c r="E52" s="24">
        <v>5697</v>
      </c>
    </row>
    <row r="53" spans="1:1012" ht="15.65" customHeight="1" x14ac:dyDescent="0.35">
      <c r="A53" s="23" t="s">
        <v>65</v>
      </c>
      <c r="B53" s="23" t="s">
        <v>53</v>
      </c>
      <c r="C53" s="23" t="s">
        <v>55</v>
      </c>
      <c r="D53" s="23" t="s">
        <v>89</v>
      </c>
      <c r="E53" s="24">
        <v>3492</v>
      </c>
    </row>
    <row r="54" spans="1:1012" ht="15.65" customHeight="1" x14ac:dyDescent="0.35">
      <c r="A54" s="23" t="s">
        <v>16</v>
      </c>
      <c r="B54" s="23" t="s">
        <v>9</v>
      </c>
      <c r="C54" s="23" t="s">
        <v>56</v>
      </c>
      <c r="D54" s="23" t="s">
        <v>75</v>
      </c>
      <c r="E54" s="24">
        <v>3527</v>
      </c>
    </row>
    <row r="55" spans="1:1012" ht="15.65" customHeight="1" x14ac:dyDescent="0.35">
      <c r="A55" s="23" t="s">
        <v>16</v>
      </c>
      <c r="B55" s="23" t="s">
        <v>9</v>
      </c>
      <c r="C55" s="23" t="s">
        <v>56</v>
      </c>
      <c r="D55" s="23" t="s">
        <v>75</v>
      </c>
      <c r="E55" s="24">
        <v>7812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</row>
    <row r="56" spans="1:1012" ht="15.65" customHeight="1" x14ac:dyDescent="0.35">
      <c r="A56" s="23" t="s">
        <v>16</v>
      </c>
      <c r="B56" s="23" t="s">
        <v>9</v>
      </c>
      <c r="C56" s="23" t="s">
        <v>57</v>
      </c>
      <c r="D56" s="23" t="s">
        <v>75</v>
      </c>
      <c r="E56" s="24">
        <v>3527</v>
      </c>
    </row>
    <row r="57" spans="1:1012" ht="15.65" customHeight="1" x14ac:dyDescent="0.35">
      <c r="A57" s="23" t="s">
        <v>16</v>
      </c>
      <c r="B57" s="23" t="s">
        <v>9</v>
      </c>
      <c r="C57" s="23" t="s">
        <v>57</v>
      </c>
      <c r="D57" s="23" t="s">
        <v>75</v>
      </c>
      <c r="E57" s="24">
        <v>4098</v>
      </c>
    </row>
    <row r="58" spans="1:1012" ht="15.65" customHeight="1" x14ac:dyDescent="0.35">
      <c r="A58" s="23" t="s">
        <v>16</v>
      </c>
      <c r="B58" s="23" t="s">
        <v>9</v>
      </c>
      <c r="C58" s="23" t="s">
        <v>58</v>
      </c>
      <c r="D58" s="23" t="s">
        <v>75</v>
      </c>
      <c r="E58" s="24">
        <v>4098</v>
      </c>
    </row>
    <row r="59" spans="1:1012" ht="15.65" customHeight="1" x14ac:dyDescent="0.35">
      <c r="A59" s="23" t="s">
        <v>16</v>
      </c>
      <c r="B59" s="23" t="s">
        <v>9</v>
      </c>
      <c r="C59" s="23" t="s">
        <v>58</v>
      </c>
      <c r="D59" s="23" t="s">
        <v>75</v>
      </c>
      <c r="E59" s="24">
        <v>7812</v>
      </c>
    </row>
    <row r="60" spans="1:1012" ht="15.65" customHeight="1" x14ac:dyDescent="0.35">
      <c r="A60" s="23" t="s">
        <v>12</v>
      </c>
      <c r="B60" s="23" t="s">
        <v>59</v>
      </c>
      <c r="C60" s="23" t="s">
        <v>60</v>
      </c>
      <c r="D60" s="23" t="s">
        <v>74</v>
      </c>
      <c r="E60" s="24">
        <v>10080</v>
      </c>
    </row>
    <row r="61" spans="1:1012" ht="15.65" customHeight="1" x14ac:dyDescent="0.35">
      <c r="A61" s="23" t="s">
        <v>66</v>
      </c>
      <c r="B61" s="23" t="s">
        <v>61</v>
      </c>
      <c r="C61" s="23" t="s">
        <v>6</v>
      </c>
      <c r="D61" s="23" t="s">
        <v>73</v>
      </c>
      <c r="E61" s="24">
        <v>100000</v>
      </c>
    </row>
    <row r="62" spans="1:1012" ht="15.65" customHeight="1" x14ac:dyDescent="0.35">
      <c r="A62" s="23" t="s">
        <v>12</v>
      </c>
      <c r="B62" s="23" t="s">
        <v>62</v>
      </c>
      <c r="C62" s="23" t="s">
        <v>62</v>
      </c>
      <c r="D62" s="23" t="s">
        <v>72</v>
      </c>
      <c r="E62" s="24">
        <v>7500</v>
      </c>
    </row>
    <row r="63" spans="1:1012" s="20" customFormat="1" ht="15.65" customHeight="1" x14ac:dyDescent="0.35">
      <c r="D63" s="25" t="s">
        <v>2</v>
      </c>
      <c r="E63" s="26">
        <f>SUM(E6:E62)</f>
        <v>1048372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</row>
  </sheetData>
  <phoneticPr fontId="14" type="noConversion"/>
  <pageMargins left="0.25" right="0.25" top="0.75" bottom="0.75" header="0.3" footer="0.3"/>
  <pageSetup scale="10" firstPageNumber="0" fitToHeight="0" orientation="landscape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4E436-20FB-4F00-907E-058ACA275EB7}">
  <dimension ref="A1:ALY28"/>
  <sheetViews>
    <sheetView workbookViewId="0"/>
  </sheetViews>
  <sheetFormatPr defaultColWidth="9.1796875" defaultRowHeight="14.5" x14ac:dyDescent="0.35"/>
  <cols>
    <col min="1" max="1" width="25.54296875" style="1" customWidth="1"/>
    <col min="2" max="2" width="56.54296875" style="2" bestFit="1" customWidth="1"/>
    <col min="3" max="3" width="21.1796875" style="15" customWidth="1"/>
    <col min="4" max="4" width="9.1796875" style="2"/>
    <col min="5" max="5" width="14.453125" style="2" customWidth="1"/>
    <col min="6" max="1012" width="9.1796875" style="2"/>
    <col min="1013" max="1013" width="11.453125" customWidth="1"/>
  </cols>
  <sheetData>
    <row r="1" spans="1:1013" ht="20" x14ac:dyDescent="0.4">
      <c r="A1" s="17" t="s">
        <v>19</v>
      </c>
      <c r="B1" s="4"/>
      <c r="C1" s="11"/>
    </row>
    <row r="2" spans="1:1013" ht="16.5" x14ac:dyDescent="0.35">
      <c r="A2" s="19" t="s">
        <v>4</v>
      </c>
      <c r="B2" s="4"/>
      <c r="C2" s="11"/>
    </row>
    <row r="3" spans="1:1013" ht="15.5" x14ac:dyDescent="0.35">
      <c r="A3" s="20" t="s">
        <v>0</v>
      </c>
      <c r="B3" s="5"/>
      <c r="C3" s="12"/>
    </row>
    <row r="4" spans="1:1013" s="9" customFormat="1" ht="15.5" x14ac:dyDescent="0.35">
      <c r="A4" s="20" t="s">
        <v>1</v>
      </c>
      <c r="B4" s="8"/>
      <c r="C4" s="13"/>
      <c r="ALY4"/>
    </row>
    <row r="5" spans="1:1013" ht="15.5" x14ac:dyDescent="0.35">
      <c r="A5" s="20" t="s">
        <v>67</v>
      </c>
      <c r="B5" s="10"/>
      <c r="C5" s="14"/>
    </row>
    <row r="6" spans="1:1013" ht="35.25" customHeight="1" x14ac:dyDescent="0.35">
      <c r="A6" s="21" t="s">
        <v>90</v>
      </c>
      <c r="B6" s="21" t="s">
        <v>91</v>
      </c>
      <c r="C6" s="21" t="s">
        <v>3</v>
      </c>
      <c r="ALX6"/>
    </row>
    <row r="7" spans="1:1013" ht="15.5" x14ac:dyDescent="0.35">
      <c r="A7" s="20" t="s">
        <v>18</v>
      </c>
      <c r="B7" s="20" t="s">
        <v>20</v>
      </c>
      <c r="C7" s="22">
        <v>9853</v>
      </c>
    </row>
    <row r="8" spans="1:1013" ht="15.5" x14ac:dyDescent="0.35">
      <c r="A8" s="20" t="s">
        <v>5</v>
      </c>
      <c r="B8" s="20" t="s">
        <v>22</v>
      </c>
      <c r="C8" s="22">
        <v>44445</v>
      </c>
    </row>
    <row r="9" spans="1:1013" ht="15.5" x14ac:dyDescent="0.35">
      <c r="A9" s="20" t="s">
        <v>13</v>
      </c>
      <c r="B9" s="20" t="s">
        <v>7</v>
      </c>
      <c r="C9" s="22">
        <v>50000</v>
      </c>
    </row>
    <row r="10" spans="1:1013" ht="15.5" x14ac:dyDescent="0.35">
      <c r="A10" s="20" t="s">
        <v>15</v>
      </c>
      <c r="B10" s="20" t="s">
        <v>27</v>
      </c>
      <c r="C10" s="22">
        <v>100000</v>
      </c>
    </row>
    <row r="11" spans="1:1013" ht="15.5" x14ac:dyDescent="0.35">
      <c r="A11" s="20" t="s">
        <v>10</v>
      </c>
      <c r="B11" s="20" t="s">
        <v>68</v>
      </c>
      <c r="C11" s="22">
        <v>15500</v>
      </c>
    </row>
    <row r="12" spans="1:1013" ht="15.5" x14ac:dyDescent="0.35">
      <c r="A12" s="20" t="s">
        <v>10</v>
      </c>
      <c r="B12" s="20" t="s">
        <v>29</v>
      </c>
      <c r="C12" s="22">
        <v>42456</v>
      </c>
    </row>
    <row r="13" spans="1:1013" ht="15.5" x14ac:dyDescent="0.35">
      <c r="A13" s="20" t="s">
        <v>11</v>
      </c>
      <c r="B13" s="20" t="s">
        <v>8</v>
      </c>
      <c r="C13" s="22">
        <v>100000</v>
      </c>
    </row>
    <row r="14" spans="1:1013" ht="15.5" x14ac:dyDescent="0.35">
      <c r="A14" s="20" t="s">
        <v>11</v>
      </c>
      <c r="B14" s="20" t="s">
        <v>33</v>
      </c>
      <c r="C14" s="22">
        <v>84000</v>
      </c>
    </row>
    <row r="15" spans="1:1013" ht="15.5" x14ac:dyDescent="0.35">
      <c r="A15" s="20" t="s">
        <v>14</v>
      </c>
      <c r="B15" s="20" t="s">
        <v>34</v>
      </c>
      <c r="C15" s="22">
        <v>100000</v>
      </c>
    </row>
    <row r="16" spans="1:1013" ht="15.5" x14ac:dyDescent="0.35">
      <c r="A16" s="20" t="s">
        <v>11</v>
      </c>
      <c r="B16" s="20" t="s">
        <v>35</v>
      </c>
      <c r="C16" s="22">
        <v>100000</v>
      </c>
    </row>
    <row r="17" spans="1:3" ht="15.5" x14ac:dyDescent="0.35">
      <c r="A17" s="20" t="s">
        <v>13</v>
      </c>
      <c r="B17" s="20" t="s">
        <v>38</v>
      </c>
      <c r="C17" s="22">
        <v>19500</v>
      </c>
    </row>
    <row r="18" spans="1:3" ht="15.5" x14ac:dyDescent="0.35">
      <c r="A18" s="20" t="s">
        <v>15</v>
      </c>
      <c r="B18" s="20" t="s">
        <v>42</v>
      </c>
      <c r="C18" s="22">
        <v>75763</v>
      </c>
    </row>
    <row r="19" spans="1:3" ht="15.5" x14ac:dyDescent="0.35">
      <c r="A19" s="20" t="s">
        <v>10</v>
      </c>
      <c r="B19" s="20" t="s">
        <v>45</v>
      </c>
      <c r="C19" s="22">
        <v>3700</v>
      </c>
    </row>
    <row r="20" spans="1:3" ht="15.5" x14ac:dyDescent="0.35">
      <c r="A20" s="20" t="s">
        <v>15</v>
      </c>
      <c r="B20" s="20" t="s">
        <v>47</v>
      </c>
      <c r="C20" s="22">
        <v>24031</v>
      </c>
    </row>
    <row r="21" spans="1:3" ht="15.5" x14ac:dyDescent="0.35">
      <c r="A21" s="20" t="s">
        <v>63</v>
      </c>
      <c r="B21" s="20" t="s">
        <v>49</v>
      </c>
      <c r="C21" s="22">
        <v>60526</v>
      </c>
    </row>
    <row r="22" spans="1:3" ht="15.5" x14ac:dyDescent="0.35">
      <c r="A22" s="20" t="s">
        <v>64</v>
      </c>
      <c r="B22" s="20" t="s">
        <v>51</v>
      </c>
      <c r="C22" s="22">
        <v>29369</v>
      </c>
    </row>
    <row r="23" spans="1:3" ht="15.5" x14ac:dyDescent="0.35">
      <c r="A23" s="20" t="s">
        <v>65</v>
      </c>
      <c r="B23" s="20" t="s">
        <v>53</v>
      </c>
      <c r="C23" s="22">
        <v>40775</v>
      </c>
    </row>
    <row r="24" spans="1:3" ht="15.5" x14ac:dyDescent="0.35">
      <c r="A24" s="20" t="s">
        <v>16</v>
      </c>
      <c r="B24" s="20" t="s">
        <v>9</v>
      </c>
      <c r="C24" s="22">
        <v>30874</v>
      </c>
    </row>
    <row r="25" spans="1:3" ht="15.5" x14ac:dyDescent="0.35">
      <c r="A25" s="20" t="s">
        <v>12</v>
      </c>
      <c r="B25" s="20" t="s">
        <v>59</v>
      </c>
      <c r="C25" s="22">
        <v>10080</v>
      </c>
    </row>
    <row r="26" spans="1:3" ht="15.5" x14ac:dyDescent="0.35">
      <c r="A26" s="20" t="s">
        <v>66</v>
      </c>
      <c r="B26" s="20" t="s">
        <v>61</v>
      </c>
      <c r="C26" s="22">
        <v>100000</v>
      </c>
    </row>
    <row r="27" spans="1:3" ht="15.5" x14ac:dyDescent="0.35">
      <c r="A27" s="20" t="s">
        <v>12</v>
      </c>
      <c r="B27" s="20" t="s">
        <v>62</v>
      </c>
      <c r="C27" s="22">
        <v>7500</v>
      </c>
    </row>
    <row r="28" spans="1:3" ht="15.5" x14ac:dyDescent="0.35">
      <c r="A28" s="20"/>
      <c r="B28" s="20" t="s">
        <v>2</v>
      </c>
      <c r="C28" s="22">
        <f>SUM(Table13[Agency Total])</f>
        <v>1048372</v>
      </c>
    </row>
  </sheetData>
  <conditionalFormatting sqref="B7:B17 B19:B28">
    <cfRule type="duplicateValues" dxfId="0" priority="13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Grant Award List </vt:lpstr>
      <vt:lpstr>Agency 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NSLP Equipment Grants (CA Dept of Education)</dc:title>
  <dc:subject>Grant results for the 2024 National School Lunch Program equipment assistance grants.</dc:subject>
  <dc:creator/>
  <dc:description/>
  <cp:lastModifiedBy/>
  <cp:revision>1</cp:revision>
  <dcterms:created xsi:type="dcterms:W3CDTF">2025-03-13T21:51:45Z</dcterms:created>
  <dcterms:modified xsi:type="dcterms:W3CDTF">2025-04-15T22:22:56Z</dcterms:modified>
  <dc:language/>
</cp:coreProperties>
</file>