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breupark\AppData\Local\Adobe\Contribute 6.5\en_US\Sites\Site3\sp\ml\documents\"/>
    </mc:Choice>
  </mc:AlternateContent>
  <xr:revisionPtr revIDLastSave="0" documentId="13_ncr:1_{FEA3A1A8-3892-4775-9F34-908792280A89}" xr6:coauthVersionLast="47" xr6:coauthVersionMax="47" xr10:uidLastSave="{00000000-0000-0000-0000-000000000000}"/>
  <bookViews>
    <workbookView xWindow="-110" yWindow="-110" windowWidth="19420" windowHeight="10420" xr2:uid="{43449DB6-312C-40F5-8806-CDC1C97C9A89}"/>
  </bookViews>
  <sheets>
    <sheet name="Private Sc ELs Served 2020-2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_2005_06_RE_CERTIFICATIO">#REF!</definedName>
    <definedName name="_17_18_Public_Imm_Counts_by_District_w_removals">'[1]Certified imm counts 2017-18'!$A$1:$D$1542</definedName>
    <definedName name="_1718_EL_Counts___district_level">#REF!</definedName>
    <definedName name="_1718_EL_counts_from_Brady_eligibles_only">#REF!</definedName>
    <definedName name="_1819_EL_Data___LEA_Level">#REF!</definedName>
    <definedName name="aaaaaaaaaaaaa">#REF!</definedName>
    <definedName name="aasddsdccfsdfsd">'[2]ED State Table'!#REF!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'[3]Closed Charters'!$B$5:$L$69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'[4]T3 EL 2017-18 Consortia 6-4-18'!$A$1:$J$309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gdfgdfhsdghdsfgsdghsdfgrhsdhgdfsghsdfhg">#REF!</definedName>
    <definedName name="dfgsdfgdsgsdfgsdfgsfdgsdfgsfdgsdfg">#REF!</definedName>
    <definedName name="dfs">#REF!</definedName>
    <definedName name="dfsdfadgfasdfgasdfasdfdsfdsgasdfgadsfdsf">#REF!</definedName>
    <definedName name="dfsdfasd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'[5]18-19 NewCh Target CALC'!$D$7:$AY$1048576</definedName>
    <definedName name="DistrictSDLR1718">'[5]17-18 P2 SDLR'!$D$5:$T$1048576</definedName>
    <definedName name="DistrictSDTransP2_1718">'[5]17-18 P2 SD Trans'!$D$5:$AX$1048576</definedName>
    <definedName name="DistrictSDUPP1718">[5]!DP_SDUPP_1718[[DCode]:[EffectiveTo]]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sdf564684eqewer">#REF!</definedName>
    <definedName name="dsfsdfsdfsdf">#REF!</definedName>
    <definedName name="dsfsfsdfsdfsdfsdfsdfsdfsfsdfsdf">#REF!</definedName>
    <definedName name="edsfsafsafadsgadsfasdfadfsadfasdfadfasdf">#REF!</definedName>
    <definedName name="efrewfrsfsdffsdfsdf546546445546sdfsadfad">#REF!</definedName>
    <definedName name="efrwaer3rwer23">#REF!</definedName>
    <definedName name="EL_Count_and_Criteria">'[6]137-MRPD-EL'!#REF!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[3]EPA!$A$4:$J$2290</definedName>
    <definedName name="ererewrewetwtewtrew">#REF!</definedName>
    <definedName name="ERLRDDR">'[7]17-18 P2 LRDDR Calc'!$M$7:$XFD$1048576</definedName>
    <definedName name="fafasffdsfasd">#REF!</definedName>
    <definedName name="fasdweDWedsaD">#REF!</definedName>
    <definedName name="fdfdfdsf">#REF!</definedName>
    <definedName name="fdgbfdg">#REF!</definedName>
    <definedName name="fdgdsgsdfgs2g1sd32f1g32dsf13g213212312312313515">#REF!</definedName>
    <definedName name="fdgfdgfdsgsdgfsghsfhg254453453546">#REF!</definedName>
    <definedName name="fdgfdsgdsf">#REF!</definedName>
    <definedName name="fdgsdfgdfsgdfgsdfg">#REF!</definedName>
    <definedName name="fdgsdgd">#REF!</definedName>
    <definedName name="fdrgdfh">'[2]ED State Table'!#REF!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uihkjbkjbk">#REF!</definedName>
    <definedName name="Kansas">#REF!</definedName>
    <definedName name="Kentucky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'[8]Approved for Title III LEP'!$A$1:$D$568</definedName>
    <definedName name="list_for_SFSD">#REF!</definedName>
    <definedName name="lllllllllllllllllllll12121">#REF!</definedName>
    <definedName name="Louisiana">#REF!</definedName>
    <definedName name="LRDDRResDCode">'[5]18-19 PENSEC LRDDR Calc'!$AI$6:$BK$1048576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'[9]ED State Table'!#REF!</definedName>
    <definedName name="PARIS">#REF!</definedName>
    <definedName name="Pennsylvania">#REF!</definedName>
    <definedName name="PhysLocPLFloor">'[5] 18-19 20Day PL Floor'!$S$6:$AA$1048576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fdgdgdfgfdgfdgdfsgfdsgfdsg">#REF!</definedName>
    <definedName name="SNOR_14_15_district_level">[10]SNOR_14_15_district_level!$A$1:$D$107</definedName>
    <definedName name="SNOR_15_16_by_district">'[10]SNOR 2015-16 by District'!$A$1:$D$83</definedName>
    <definedName name="SNOR_17_18_by_LEA">#REF!</definedName>
    <definedName name="South_Carolina">#REF!</definedName>
    <definedName name="South_Dakota">#REF!</definedName>
    <definedName name="ssssssssssssssssssssssssssssssssssssssssssssssssssssssssssssssssssssssssssssssssssssssssssssssss">#REF!</definedName>
    <definedName name="STD">#REF!</definedName>
    <definedName name="tblPubschlsDownload">#REF!</definedName>
    <definedName name="Tennessee">#REF!</definedName>
    <definedName name="TEST">'[11]4a. Rvsd LEA Ent -No DFCS'!$A$1:$G$1030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vvvvvvvvvvvvvvvvvvvvvvvvvvvvvvvvvvvvvvvvvvvvvvvvvvvvvvvvvvvvvvvvvvvccccccccccccccccccccccccccccccc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yoming">#REF!</definedName>
    <definedName name="yuityuiuty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3" l="1"/>
</calcChain>
</file>

<file path=xl/sharedStrings.xml><?xml version="1.0" encoding="utf-8"?>
<sst xmlns="http://schemas.openxmlformats.org/spreadsheetml/2006/main" count="163" uniqueCount="135">
  <si>
    <t>California Department of Education - July 2022</t>
  </si>
  <si>
    <t>CDS Code</t>
  </si>
  <si>
    <t>County</t>
  </si>
  <si>
    <t>District</t>
  </si>
  <si>
    <t>English Learners Served in 2020–21</t>
  </si>
  <si>
    <t>01612590000000</t>
  </si>
  <si>
    <t>Alameda</t>
  </si>
  <si>
    <t>Oakland Unified</t>
  </si>
  <si>
    <t>04615070000000</t>
  </si>
  <si>
    <t>Butte</t>
  </si>
  <si>
    <t>Oroville City Elementary</t>
  </si>
  <si>
    <t>06615980000000</t>
  </si>
  <si>
    <t>Colusa</t>
  </si>
  <si>
    <t>Colusa Unified</t>
  </si>
  <si>
    <t>07616970000000</t>
  </si>
  <si>
    <t>Contra Costa County</t>
  </si>
  <si>
    <t>John Swett Unified</t>
  </si>
  <si>
    <t>10622650000000</t>
  </si>
  <si>
    <t>Fresno</t>
  </si>
  <si>
    <t>Kings Canyon Joint Unified</t>
  </si>
  <si>
    <t>11754810000000</t>
  </si>
  <si>
    <t>Glenn</t>
  </si>
  <si>
    <t>Orland Joint Unified</t>
  </si>
  <si>
    <t>13630990000000</t>
  </si>
  <si>
    <t>Imperial</t>
  </si>
  <si>
    <t>Calexico Unified</t>
  </si>
  <si>
    <t>13631230000000</t>
  </si>
  <si>
    <t>El Centro Elementary</t>
  </si>
  <si>
    <t>16639740000000</t>
  </si>
  <si>
    <t>Kings</t>
  </si>
  <si>
    <t>Lemoore Union Elementary</t>
  </si>
  <si>
    <t>19642870000000</t>
  </si>
  <si>
    <t>Los Angeles</t>
  </si>
  <si>
    <t>Baldwin Park Unified</t>
  </si>
  <si>
    <t>19643940000000</t>
  </si>
  <si>
    <t>Claremont Unified</t>
  </si>
  <si>
    <t>19644690000000</t>
  </si>
  <si>
    <t>Duarte Unified</t>
  </si>
  <si>
    <t>19645920000000</t>
  </si>
  <si>
    <t>Hawthorne</t>
  </si>
  <si>
    <t>19647330000000</t>
  </si>
  <si>
    <t>Los Angeles Unified</t>
  </si>
  <si>
    <t>19647740000000</t>
  </si>
  <si>
    <t>Lynwood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</si>
  <si>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</si>
  <si>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</si>
  <si>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</si>
  <si>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</si>
  <si>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</si>
  <si>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</si>
  <si>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21653670000000</t>
  </si>
  <si>
    <t>Marin</t>
  </si>
  <si>
    <t>Larkspur-Corte Madera</t>
  </si>
  <si>
    <t>21654580000000</t>
  </si>
  <si>
    <t>San Rafael City Elementary</t>
  </si>
  <si>
    <t>23656150000000</t>
  </si>
  <si>
    <t>Mendocino</t>
  </si>
  <si>
    <t>Ukiah Unified</t>
  </si>
  <si>
    <t>30665060000000</t>
  </si>
  <si>
    <t>Orange</t>
  </si>
  <si>
    <t>Fullerton Elementary</t>
  </si>
  <si>
    <t>30665220000000</t>
  </si>
  <si>
    <t>Garden Grove Unified</t>
  </si>
  <si>
    <t>30666470000000</t>
  </si>
  <si>
    <t>Placentia-Yorba Linda Unified</t>
  </si>
  <si>
    <t>30666700000000</t>
  </si>
  <si>
    <t>Santa Ana Unified</t>
  </si>
  <si>
    <t>30667460000000</t>
  </si>
  <si>
    <t>Westminster</t>
  </si>
  <si>
    <t>30736500000000</t>
  </si>
  <si>
    <t>Irvine Unified</t>
  </si>
  <si>
    <t>33670820000000</t>
  </si>
  <si>
    <t>Riverside</t>
  </si>
  <si>
    <t>Hemet Unified</t>
  </si>
  <si>
    <t>33671730000000</t>
  </si>
  <si>
    <t>Palm Springs Unified</t>
  </si>
  <si>
    <t>33672490000000</t>
  </si>
  <si>
    <t>San Jacinto Unified</t>
  </si>
  <si>
    <t>34673140000000</t>
  </si>
  <si>
    <t>Sacramento</t>
  </si>
  <si>
    <t>Elk Grove Unified</t>
  </si>
  <si>
    <t>36678430000000</t>
  </si>
  <si>
    <t>San Bernardino</t>
  </si>
  <si>
    <t>Redlands Unified</t>
  </si>
  <si>
    <t>36678500000000</t>
  </si>
  <si>
    <t>Rialto Unified</t>
  </si>
  <si>
    <t>37680230000000</t>
  </si>
  <si>
    <t>San Diego</t>
  </si>
  <si>
    <t>Chula Vista Elementary</t>
  </si>
  <si>
    <t>37681140000000</t>
  </si>
  <si>
    <t>Fallbrook Union Elementary</t>
  </si>
  <si>
    <t>37683380000000</t>
  </si>
  <si>
    <t>San Diego Unified</t>
  </si>
  <si>
    <t>37683790000000</t>
  </si>
  <si>
    <t>San Ysidro Elementary</t>
  </si>
  <si>
    <t>37683950000000</t>
  </si>
  <si>
    <t>South Bay Union</t>
  </si>
  <si>
    <t>37684110000000</t>
  </si>
  <si>
    <t>Sweetwater Union High</t>
  </si>
  <si>
    <t>37684520000000</t>
  </si>
  <si>
    <t>Vista Unified</t>
  </si>
  <si>
    <t>38684780000000</t>
  </si>
  <si>
    <t>San Francisco</t>
  </si>
  <si>
    <t>San Francisco Unified</t>
  </si>
  <si>
    <t>40688090000000</t>
  </si>
  <si>
    <t>San Luis Obispo</t>
  </si>
  <si>
    <t>San Luis Coastal Unified</t>
  </si>
  <si>
    <t>43694190000000</t>
  </si>
  <si>
    <t>Santa Clara</t>
  </si>
  <si>
    <t>Cupertino Union</t>
  </si>
  <si>
    <t>43695260000000</t>
  </si>
  <si>
    <t>Los Gatos Union Elementary</t>
  </si>
  <si>
    <t>48705400000000</t>
  </si>
  <si>
    <t>Solano</t>
  </si>
  <si>
    <t>Fairfield-Suisun Unified</t>
  </si>
  <si>
    <t>48705810000000</t>
  </si>
  <si>
    <t>Vallejo City Unified</t>
  </si>
  <si>
    <t>50712170000000</t>
  </si>
  <si>
    <t>Stanislaus</t>
  </si>
  <si>
    <t>Patterson Joint Unified</t>
  </si>
  <si>
    <t>50712660000000</t>
  </si>
  <si>
    <t>Salida Union Elementary</t>
  </si>
  <si>
    <t>50757390000000</t>
  </si>
  <si>
    <t>Turlock Unified</t>
  </si>
  <si>
    <t>52716210000000</t>
  </si>
  <si>
    <t>Tehama</t>
  </si>
  <si>
    <t>Red Bluff Union Elementary</t>
  </si>
  <si>
    <t>54755230000000</t>
  </si>
  <si>
    <t>Tulare</t>
  </si>
  <si>
    <t>Porterville Unified</t>
  </si>
  <si>
    <t>56725380000000</t>
  </si>
  <si>
    <t>Ventura</t>
  </si>
  <si>
    <t>Oxnard</t>
  </si>
  <si>
    <t>Total</t>
  </si>
  <si>
    <t>Fiscal Year 2021–22 Title III English Learner Student Program: Private School English Learner Students Served During 2020–21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</si>
</sst>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00000000"/>
    <numFmt numFmtId="165" formatCode="_(* #,##0_);_(* \(#,##0\);_(* &quot;-&quot;??_);_(@_)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color theme="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0" fontId="3" fillId="0" borderId="1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2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3" fillId="0" borderId="1" applyNumberFormat="0" applyFill="0" applyAlignment="0" applyProtection="0"/>
  </cellStyleXfs>
  <cellXfs count="18">
    <xf numFmtId="0" fontId="0" fillId="0" borderId="0" xfId="0"/>
    <xf numFmtId="0" fontId="5" fillId="0" borderId="1" xfId="1" applyFont="1" applyAlignment="1"/>
    <xf numFmtId="0" fontId="1" fillId="0" borderId="0" xfId="5"/>
    <xf numFmtId="0" fontId="7" fillId="0" borderId="0" xfId="5" applyFont="1"/>
    <xf numFmtId="164" fontId="7" fillId="0" borderId="0" xfId="5" applyNumberFormat="1" applyFont="1"/>
    <xf numFmtId="165" fontId="7" fillId="0" borderId="0" xfId="6" applyNumberFormat="1" applyFont="1"/>
    <xf numFmtId="0" fontId="0" fillId="0" borderId="0" xfId="5" applyFont="1"/>
    <xf numFmtId="164" fontId="1" fillId="0" borderId="0" xfId="5" applyNumberFormat="1"/>
    <xf numFmtId="165" fontId="0" fillId="0" borderId="0" xfId="6" applyNumberFormat="1" applyFont="1"/>
    <xf numFmtId="165" fontId="9" fillId="2" borderId="0" xfId="6" applyNumberFormat="1" applyFont="1" applyFill="1" applyBorder="1" applyAlignment="1">
      <alignment horizontal="center" wrapText="1"/>
    </xf>
    <xf numFmtId="164" fontId="9" fillId="2" borderId="0" xfId="5" applyNumberFormat="1" applyFont="1" applyFill="1" applyAlignment="1">
      <alignment horizontal="center"/>
    </xf>
    <xf numFmtId="0" fontId="9" fillId="2" borderId="0" xfId="5" applyFont="1" applyFill="1" applyAlignment="1">
      <alignment horizontal="center"/>
    </xf>
    <xf numFmtId="164" fontId="10" fillId="0" borderId="2" xfId="4" applyNumberFormat="1" applyFont="1"/>
    <xf numFmtId="0" fontId="10" fillId="0" borderId="2" xfId="4" applyFont="1"/>
    <xf numFmtId="165" fontId="10" fillId="0" borderId="2" xfId="4" applyNumberFormat="1" applyFont="1"/>
    <xf numFmtId="164" fontId="8" fillId="0" borderId="0" xfId="5" applyNumberFormat="1" applyFont="1"/>
    <xf numFmtId="164" fontId="6" fillId="0" borderId="0" xfId="8" applyNumberFormat="1" applyFont="1" applyBorder="1" applyAlignment="1">
      <alignment horizontal="centerContinuous" wrapText="1"/>
    </xf>
    <xf numFmtId="0" fontId="6" fillId="0" borderId="0" xfId="8" applyFont="1" applyBorder="1" applyAlignment="1">
      <alignment horizontal="centerContinuous" wrapText="1"/>
    </xf>
  </cellXfs>
  <cellStyles count="9">
    <cellStyle name="Comma 8" xfId="3" xr:uid="{704D6444-B4FE-4F1C-BCC2-39AAFE71D147}"/>
    <cellStyle name="Comma 8 2" xfId="6" xr:uid="{2E75A032-F01A-4943-94CE-FC9CD4A5507B}"/>
    <cellStyle name="Heading 1" xfId="8" builtinId="16"/>
    <cellStyle name="Heading 1 6" xfId="1" xr:uid="{3E171749-C255-4455-86BB-12A2D4D18B2E}"/>
    <cellStyle name="Normal" xfId="0" builtinId="0"/>
    <cellStyle name="Normal 36" xfId="2" xr:uid="{320B86DD-2BE8-4286-8C3F-62D95B28ACA9}"/>
    <cellStyle name="Normal 36 2" xfId="5" xr:uid="{FAE51DFF-F2E6-436D-BEED-E870DBE0240C}"/>
    <cellStyle name="Table Body" xfId="7" xr:uid="{6F83A569-BE17-4782-81BB-CC65A8DF06B2}"/>
    <cellStyle name="Total 3" xfId="4" xr:uid="{84D29AB5-6317-4B69-9A90-602BE52EFF9E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000000000"/>
    </dxf>
    <dxf>
      <border outline="0">
        <top style="thick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16365C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drade/Desktop/DA%20Desk%20Top/DA%20Title%20III/DA-T3-IMM-2018-Revised%20Allocation/T3-IMM-2018-Rev%20Alloc3%20(CALC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CAAR\1-CATEGORICAL\ESSA%20Titles%20I,%20II,%20III\ESSA%20Title%20III,%20Immigrant%20and%20Limited-English%20Proficient\2017-18\Misc\FY%202017-18%20Immigrant%20Eligibility%20(Autosaved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CAAR\1-CATEGORICAL\ESSA%20Titles\ESSA%20Title%20IV,%20Part%20A\2018-19\Preliminary%20Allocation\Working%20Files%20Do%20not%20Use\t4pa18%20Final%20Calc_%20Sheng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263AF02\Title%20III,%20Part%20A%20EL%20July%202018%20apportionments%2007312018%20-%2008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.Cal\DATA\DATA\PA\Programs\LCFF%20Charter\Charter%20Special%20Advance\2018-19\Charter%2020%20Day\Newly%20Operational%20Calcs\18-19NewOP20Day_Calcs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PA\Programs\LCFF%20Charter\Transition\2017-18\P-2\17-18%20P2%20CS%20LCFF%20Transition%20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NCLB%20Title%20III,%20Immigrant%20and%20Limited-English%20Proficient/CMDC%20Quarterly%20Calculations/Copy%20of%20Copy%20of%202016%2001%20t3lep%20and%20im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CAAR\1-CATEGORICAL\ESSA%20Titles\ESSA%20Title%20IV,%20Part%20A\2018-19\2018-19%20TIV%20Allocations%20(WORKING%20SAMPLE%20ONL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-19 Imm Alloc3"/>
      <sheetName val="2018-19 Imm Alloc2a"/>
      <sheetName val="18 Title III IMM Rev.Alloc"/>
      <sheetName val="PENSEC-Revised Alloc"/>
      <sheetName val="Certified imm counts 2017-18"/>
      <sheetName val="Private School Imm 2017-18"/>
      <sheetName val="T3 imm 18-19 pvt sc reimbursemt"/>
      <sheetName val="2017-18 IMM ELIG"/>
      <sheetName val="CARS11.1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owth"/>
      <sheetName val="Private School Imm 2016-17"/>
      <sheetName val="SNOR 2015-16 by District"/>
      <sheetName val="SNOR_14_15_district_level"/>
      <sheetName val="2016-17 IMM,ENR&amp;EL(3-21)"/>
      <sheetName val="2015-16 IMM AND EL DATA"/>
      <sheetName val="2014-15 IMM AND EL DATA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"/>
      <sheetName val="BudgetNotes"/>
      <sheetName val="ED State Table"/>
      <sheetName val="2018-19 Title IV Master"/>
      <sheetName val="2018-19 Title IV, Pt A Calc"/>
      <sheetName val="2018-19 Charter Tracking List"/>
      <sheetName val="17-18 to 18-19 Reconciliation"/>
      <sheetName val="MOE"/>
      <sheetName val="FY2018 LEAsbyFiscalYear"/>
      <sheetName val="2017-18 Title I, Pt A Alloc"/>
      <sheetName val="2018-19 Title IV, Pt A Alloc"/>
      <sheetName val="CARS 04.02.19"/>
      <sheetName val="2018-19 Title I, Pt A Calc"/>
      <sheetName val="Process"/>
      <sheetName val="MO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-FY2018-19 July"/>
      <sheetName val="July 2018 Calc"/>
      <sheetName val="APP NOTICE"/>
      <sheetName val="SUBVENTION ALLOTMENT SUMMARY - "/>
      <sheetName val="T3 EL 2018-19 Consortia 8-23-18"/>
      <sheetName val="T3LEPCMDC 7.31.2018"/>
      <sheetName val="CharterDB8.20.2018"/>
      <sheetName val="PIVOT CONSORTIA"/>
      <sheetName val="2018-19 Title III EL PreliAlloc"/>
      <sheetName val="2017-18 Title III EL Alloc 4th"/>
      <sheetName val="2016-17 Title III EL Alloc 8th"/>
      <sheetName val="PIVOT Subvention"/>
      <sheetName val="SUBVENTION ALLOTMENT DETAIL - D"/>
      <sheetName val="April 2018 Calc"/>
      <sheetName val="T3 EL 2017-18 Final wconsortia"/>
      <sheetName val="T3 EL 2017-18 Final Funding"/>
      <sheetName val="T3 EL 2017-18 Consortia 6-4-18"/>
      <sheetName val="2017-18 EL Counts - LEA Level"/>
      <sheetName val="2017-18 EL Counts-School Level"/>
      <sheetName val="January 2018 Calc"/>
      <sheetName val="2017-18 Title III EL Alloc 3rd"/>
      <sheetName val="2017-18 Title III EL Alloc 2nd"/>
      <sheetName val="2016-17 Title III EL Alloc 7th"/>
      <sheetName val="2016-17 Title III EL Alloc 6th"/>
      <sheetName val="05012018 CMDC"/>
      <sheetName val="02012018 CMDC"/>
      <sheetName val="CARS 7.30.2018"/>
      <sheetName val="CARS 04032018"/>
      <sheetName val="CARS 03212018"/>
      <sheetName val="CARS 02012018"/>
      <sheetName val="SUBVENTION 2017 01302018"/>
      <sheetName val="SUBVENTION 2016 01302018"/>
      <sheetName val="T3 EL 2017-18 Consortia 1-26-18"/>
      <sheetName val="Notes - Oct 2017 FY2017-18"/>
      <sheetName val="Notes - Oct 2017 FY2016-17 "/>
      <sheetName val="Notes - Oct 2017 FY 2015-16"/>
      <sheetName val="October 2017 Calc"/>
      <sheetName val="Notes - July 2017 CMDC"/>
      <sheetName val="July 2017 Calc"/>
      <sheetName val="LEAP as of 0317"/>
      <sheetName val="CARS 04282017"/>
      <sheetName val="Notes - FY2017-18 April"/>
      <sheetName val="Notes - FY 2016-17 April"/>
      <sheetName val="Notes - FY 2016-17 January"/>
      <sheetName val="Notes - FY2017-18 Janu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18-19 NewCh Trans Calc"/>
      <sheetName val="18-19 NewCh Trans"/>
      <sheetName val="18-19 PENSEC LRDDR Calc"/>
      <sheetName val="LRDDR Validate"/>
      <sheetName val="18-19 NewCh Target CALC"/>
      <sheetName val="18-19 NewCh Target"/>
      <sheetName val="18-19 NewCh UPP CALC"/>
      <sheetName val="18-19 NewCh UPP"/>
      <sheetName val=" 18-19 20Day PL Floor"/>
      <sheetName val="18-19 Excess Tax"/>
      <sheetName val="17-18 P2 SD Trans"/>
      <sheetName val="17-18 P2 SDLR"/>
      <sheetName val="17-18 P2 SD UPP"/>
      <sheetName val="DC ChAdv Survey"/>
      <sheetName val="20Day NewCh"/>
      <sheetName val="18-19 UpdateChLEA"/>
      <sheetName val="18-19 SWCtyLEA"/>
      <sheetName val="AdminPENSECCharter"/>
      <sheetName val="18-19NewOP20Day_Calcs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otes"/>
      <sheetName val="PA Sum Validate"/>
      <sheetName val="CS Trans Analysis"/>
      <sheetName val="SDLR Analysis"/>
      <sheetName val="17-18 P2 CS Trans Calc"/>
      <sheetName val="DP_CS Trans"/>
      <sheetName val="DV CS Trans"/>
      <sheetName val="17-18 P2 DistrictLR Calc"/>
      <sheetName val="DP_DistrictLR"/>
      <sheetName val="Aggregate District In-Lieu"/>
      <sheetName val="17-18 P2 LRDDR Calc"/>
      <sheetName val="DP_LRDDR"/>
      <sheetName val="DP_Charter Target"/>
      <sheetName val="DP_DistrictADA"/>
      <sheetName val="DP_CharterADA"/>
      <sheetName val="DP_CharterAdaAdjWsAttCs"/>
      <sheetName val="DP_CharterAdaAdjWsAttCsAllocati"/>
      <sheetName val="DP_CharterAdaAdjWsAttCsFundCtyP"/>
      <sheetName val="DP_PYGapRate"/>
      <sheetName val="Prior Prd DP_CS Trans"/>
      <sheetName val="P2 Last Cert. DP_CS Trans"/>
      <sheetName val="DP_ERT"/>
      <sheetName val="DP_EPA"/>
      <sheetName val="PY Period DP_District Trans"/>
      <sheetName val="DP_District Trans 16-17 AN R1"/>
      <sheetName val="DP_CharterLEA"/>
      <sheetName val="DP_StatePYCSummary"/>
      <sheetName val="DC_CharterAttendance"/>
      <sheetName val="2017-18 Charter Tracking List"/>
      <sheetName val="16-17 to 17-18 Reconciliation"/>
      <sheetName val="17-18 P2 CS LCFF Transition 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M"/>
      <sheetName val="LEP"/>
      <sheetName val="2014-15 LEP Balances"/>
      <sheetName val="2015-16 LEP Balances"/>
      <sheetName val="14-15 Title III, LEP, 1st Appt"/>
      <sheetName val="14-15 Title III, LEP, 2nd Appt"/>
      <sheetName val="14-15 Title III, LEP, 3rd Appt"/>
      <sheetName val="14-15 Title III, LEP, 4th Appt"/>
      <sheetName val="14-15 Title III, LEP, 5th Appt"/>
      <sheetName val="14-15 Title III, LEP, 6th Appt"/>
      <sheetName val="14-15 Title III LEP, 7th Appt"/>
      <sheetName val="15-16 Title III, LEP, 1st Appt"/>
      <sheetName val="15-16 Title III, LEP, 2nd Appt"/>
      <sheetName val="Approved for Title III LEP 0217"/>
      <sheetName val="Approved for Title III LEP"/>
      <sheetName val="T3 LEP 15-16 consortia"/>
      <sheetName val="SUBVENTION 2015-16 LEP 02112016"/>
      <sheetName val="TitleIII_LEPEntitlements2_9_201"/>
      <sheetName val="December entitlements"/>
      <sheetName val="LEP FY 2015-16 Prelim Ent"/>
      <sheetName val="Sheet4"/>
      <sheetName val="CARS updated ent"/>
      <sheetName val="LEAP as of 0116"/>
      <sheetName val="LEAP as of 0315"/>
      <sheetName val="2015-16LEAData.Application2_1_2"/>
      <sheetName val="2014-15LEAData.Application4_1_"/>
      <sheetName val="2014-15 Title III, LEP Ent"/>
      <sheetName val="02012016 CMDC T3LEP"/>
      <sheetName val="SUBVENTION 2014-15 LEP 02102016"/>
      <sheetName val="consortia source"/>
      <sheetName val="02012016 CMDC T3IMM"/>
      <sheetName val="2015-16 IMM Balances"/>
      <sheetName val="Immigrant FY 2015-16 Prelim (2"/>
      <sheetName val="TitleIII_ImmigrantEntitlements2"/>
      <sheetName val="Sheet3"/>
      <sheetName val="SUBVENTION ALLOTMENT 2014-15 IM"/>
      <sheetName val="2014-15 Title III, Imm Ent"/>
      <sheetName val="Immigrant FY 2015-16 Prelim Ent"/>
      <sheetName val="15-16 Title III, Imm, 1st Appt"/>
      <sheetName val="15-16 Title III, Imm, 2nd Ap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Notes"/>
      <sheetName val="2018-19 Title IV, Part A Calc"/>
      <sheetName val="2017-18 Title I, Pt A Alloc"/>
      <sheetName val="2018-19 Title IV, Pt A Alloc"/>
      <sheetName val="ED State Table"/>
      <sheetName val="MOE"/>
      <sheetName val="CARS 04.02.1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CEBEE91-EC1B-4A63-A2F9-38C2F876F1E5}" name="Table14" displayName="Table14" ref="A3:D55" totalsRowShown="0" headerRowDxfId="6" dataDxfId="5" tableBorderDxfId="4">
  <autoFilter ref="A3:D55" xr:uid="{6CEBEE91-EC1B-4A63-A2F9-38C2F876F1E5}"/>
  <sortState xmlns:xlrd2="http://schemas.microsoft.com/office/spreadsheetml/2017/richdata2" ref="A4:D55">
    <sortCondition ref="A3:A55"/>
  </sortState>
  <tableColumns count="4">
    <tableColumn id="1" xr3:uid="{6B48AF32-D4D1-4F80-8BCE-BF8C11104CFB}" name="CDS Code" dataDxfId="3"/>
    <tableColumn id="2" xr3:uid="{4033D3A9-5721-42D1-8CDD-BCDAC090EBF6}" name="County" dataDxfId="2"/>
    <tableColumn id="3" xr3:uid="{2742F36E-065E-415B-94B4-805F8D7CEF89}" name="District" dataDxfId="1"/>
    <tableColumn id="5" xr3:uid="{8697C6B0-2B2F-4C1F-B22A-CC29D3239C45}" name="English Learners Served in 2020–21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Table of Private School English Learner Students Served during 2020-21 for Fiscal Year 2021-22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5942-4A76-447C-B611-D04607F010B2}">
  <dimension ref="A1:D136"/>
  <sheetViews>
    <sheetView tabSelected="1" zoomScaleNormal="100" workbookViewId="0"/>
  </sheetViews>
  <sheetFormatPr defaultColWidth="91.3046875" defaultRowHeight="15.5" zeroHeight="1" x14ac:dyDescent="0.35"/>
  <cols>
    <col min="1" max="1" width="19.765625" style="7" customWidth="1"/>
    <col min="2" max="2" width="20.765625" style="2" customWidth="1"/>
    <col min="3" max="3" width="28.84375" style="2" customWidth="1"/>
    <col min="4" max="4" width="19.53515625" style="8" customWidth="1"/>
    <col min="5" max="16384" width="91.3046875" style="2"/>
  </cols>
  <sheetData>
    <row r="1" spans="1:4" ht="45.75" customHeight="1" x14ac:dyDescent="0.5">
      <c r="A1" s="16" t="s">
        <v>134</v>
      </c>
      <c r="B1" s="17"/>
      <c r="C1" s="17"/>
      <c r="D1" s="17"/>
    </row>
    <row r="2" spans="1:4" ht="19.5" customHeight="1" thickBot="1" x14ac:dyDescent="0.4">
      <c r="A2" s="1" t="s">
        <v>0</v>
      </c>
      <c r="B2" s="1"/>
      <c r="C2" s="1"/>
      <c r="D2" s="1"/>
    </row>
    <row r="3" spans="1:4" ht="38.25" customHeight="1" thickTop="1" x14ac:dyDescent="0.35">
      <c r="A3" s="10" t="s">
        <v>1</v>
      </c>
      <c r="B3" s="11" t="s">
        <v>2</v>
      </c>
      <c r="C3" s="11" t="s">
        <v>3</v>
      </c>
      <c r="D3" s="9" t="s">
        <v>4</v>
      </c>
    </row>
    <row r="4" spans="1:4" x14ac:dyDescent="0.35">
      <c r="A4" s="4" t="s">
        <v>5</v>
      </c>
      <c r="B4" s="3" t="s">
        <v>6</v>
      </c>
      <c r="C4" s="3" t="s">
        <v>7</v>
      </c>
      <c r="D4" s="5">
        <v>247</v>
      </c>
    </row>
    <row r="5" spans="1:4" x14ac:dyDescent="0.35">
      <c r="A5" s="4" t="s">
        <v>8</v>
      </c>
      <c r="B5" s="3" t="s">
        <v>9</v>
      </c>
      <c r="C5" s="3" t="s">
        <v>10</v>
      </c>
      <c r="D5" s="5">
        <v>13</v>
      </c>
    </row>
    <row r="6" spans="1:4" x14ac:dyDescent="0.35">
      <c r="A6" s="4" t="s">
        <v>11</v>
      </c>
      <c r="B6" s="3" t="s">
        <v>12</v>
      </c>
      <c r="C6" s="3" t="s">
        <v>13</v>
      </c>
      <c r="D6" s="5">
        <v>14</v>
      </c>
    </row>
    <row r="7" spans="1:4" x14ac:dyDescent="0.35">
      <c r="A7" s="4" t="s">
        <v>14</v>
      </c>
      <c r="B7" s="3" t="s">
        <v>15</v>
      </c>
      <c r="C7" s="3" t="s">
        <v>16</v>
      </c>
      <c r="D7" s="5">
        <v>10</v>
      </c>
    </row>
    <row r="8" spans="1:4" x14ac:dyDescent="0.35">
      <c r="A8" s="4" t="s">
        <v>17</v>
      </c>
      <c r="B8" s="3" t="s">
        <v>18</v>
      </c>
      <c r="C8" s="3" t="s">
        <v>19</v>
      </c>
      <c r="D8" s="5">
        <v>30</v>
      </c>
    </row>
    <row r="9" spans="1:4" x14ac:dyDescent="0.35">
      <c r="A9" s="4" t="s">
        <v>20</v>
      </c>
      <c r="B9" s="3" t="s">
        <v>21</v>
      </c>
      <c r="C9" s="3" t="s">
        <v>22</v>
      </c>
      <c r="D9" s="5">
        <v>66</v>
      </c>
    </row>
    <row r="10" spans="1:4" x14ac:dyDescent="0.35">
      <c r="A10" s="4" t="s">
        <v>23</v>
      </c>
      <c r="B10" s="3" t="s">
        <v>24</v>
      </c>
      <c r="C10" s="3" t="s">
        <v>25</v>
      </c>
      <c r="D10" s="5">
        <v>474</v>
      </c>
    </row>
    <row r="11" spans="1:4" x14ac:dyDescent="0.35">
      <c r="A11" s="4" t="s">
        <v>26</v>
      </c>
      <c r="B11" s="3" t="s">
        <v>24</v>
      </c>
      <c r="C11" s="3" t="s">
        <v>27</v>
      </c>
      <c r="D11" s="5">
        <v>54</v>
      </c>
    </row>
    <row r="12" spans="1:4" x14ac:dyDescent="0.35">
      <c r="A12" s="4" t="s">
        <v>28</v>
      </c>
      <c r="B12" s="3" t="s">
        <v>29</v>
      </c>
      <c r="C12" s="3" t="s">
        <v>30</v>
      </c>
      <c r="D12" s="5">
        <v>10</v>
      </c>
    </row>
    <row r="13" spans="1:4" x14ac:dyDescent="0.35">
      <c r="A13" s="4" t="s">
        <v>31</v>
      </c>
      <c r="B13" s="3" t="s">
        <v>32</v>
      </c>
      <c r="C13" s="3" t="s">
        <v>33</v>
      </c>
      <c r="D13" s="5">
        <v>13</v>
      </c>
    </row>
    <row r="14" spans="1:4" x14ac:dyDescent="0.35">
      <c r="A14" s="4" t="s">
        <v>34</v>
      </c>
      <c r="B14" s="3" t="s">
        <v>32</v>
      </c>
      <c r="C14" s="3" t="s">
        <v>35</v>
      </c>
      <c r="D14" s="5">
        <v>9</v>
      </c>
    </row>
    <row r="15" spans="1:4" x14ac:dyDescent="0.35">
      <c r="A15" s="4" t="s">
        <v>36</v>
      </c>
      <c r="B15" s="3" t="s">
        <v>32</v>
      </c>
      <c r="C15" s="3" t="s">
        <v>37</v>
      </c>
      <c r="D15" s="5">
        <v>2</v>
      </c>
    </row>
    <row r="16" spans="1:4" x14ac:dyDescent="0.35">
      <c r="A16" s="4" t="s">
        <v>38</v>
      </c>
      <c r="B16" s="3" t="s">
        <v>32</v>
      </c>
      <c r="C16" s="3" t="s">
        <v>39</v>
      </c>
      <c r="D16" s="5">
        <v>12</v>
      </c>
    </row>
    <row r="17" spans="1:4" x14ac:dyDescent="0.35">
      <c r="A17" s="4" t="s">
        <v>40</v>
      </c>
      <c r="B17" s="3" t="s">
        <v>32</v>
      </c>
      <c r="C17" s="3" t="s">
        <v>41</v>
      </c>
      <c r="D17" s="5">
        <v>658</v>
      </c>
    </row>
    <row r="18" spans="1:4" x14ac:dyDescent="0.35">
      <c r="A18" s="4" t="s">
        <v>42</v>
      </c>
      <c r="B18" s="3" t="s">
        <v>32</v>
      </c>
      <c r="C18" s="3" t="s">
        <v>43</v>
      </c>
      <c r="D18" s="5">
        <v>121</v>
      </c>
    </row>
    <row r="19" spans="1:4" x14ac:dyDescent="0.35">
      <c r="A19" s="4" t="s">
        <v>44</v>
      </c>
      <c r="B19" s="3" t="s">
        <v>32</v>
      </c>
      <c r="C19" s="3" t="s">
        <v>45</v>
      </c>
      <c r="D19" s="5">
        <v>206</v>
      </c>
    </row>
    <row r="20" spans="1:4" x14ac:dyDescent="0.35">
      <c r="A20" s="4" t="s">
        <v>46</v>
      </c>
      <c r="B20" s="3" t="s">
        <v>32</v>
      </c>
      <c r="C20" s="3" t="s">
        <v>47</v>
      </c>
      <c r="D20" s="5">
        <v>12</v>
      </c>
    </row>
    <row r="21" spans="1:4" x14ac:dyDescent="0.35">
      <c r="A21" s="4" t="s">
        <v>48</v>
      </c>
      <c r="B21" s="3" t="s">
        <v>32</v>
      </c>
      <c r="C21" s="3" t="s">
        <v>49</v>
      </c>
      <c r="D21" s="5">
        <v>5</v>
      </c>
    </row>
    <row r="22" spans="1:4" x14ac:dyDescent="0.35">
      <c r="A22" s="4" t="s">
        <v>50</v>
      </c>
      <c r="B22" s="3" t="s">
        <v>51</v>
      </c>
      <c r="C22" s="3" t="s">
        <v>52</v>
      </c>
      <c r="D22" s="5">
        <v>45</v>
      </c>
    </row>
    <row r="23" spans="1:4" x14ac:dyDescent="0.35">
      <c r="A23" s="4" t="s">
        <v>53</v>
      </c>
      <c r="B23" s="3" t="s">
        <v>51</v>
      </c>
      <c r="C23" s="3" t="s">
        <v>54</v>
      </c>
      <c r="D23" s="5">
        <v>92</v>
      </c>
    </row>
    <row r="24" spans="1:4" x14ac:dyDescent="0.35">
      <c r="A24" s="4" t="s">
        <v>55</v>
      </c>
      <c r="B24" s="3" t="s">
        <v>56</v>
      </c>
      <c r="C24" s="3" t="s">
        <v>57</v>
      </c>
      <c r="D24" s="5">
        <v>19</v>
      </c>
    </row>
    <row r="25" spans="1:4" x14ac:dyDescent="0.35">
      <c r="A25" s="4" t="s">
        <v>58</v>
      </c>
      <c r="B25" s="3" t="s">
        <v>59</v>
      </c>
      <c r="C25" s="3" t="s">
        <v>60</v>
      </c>
      <c r="D25" s="5">
        <v>9</v>
      </c>
    </row>
    <row r="26" spans="1:4" x14ac:dyDescent="0.35">
      <c r="A26" s="4" t="s">
        <v>61</v>
      </c>
      <c r="B26" s="3" t="s">
        <v>59</v>
      </c>
      <c r="C26" s="3" t="s">
        <v>62</v>
      </c>
      <c r="D26" s="5">
        <v>23</v>
      </c>
    </row>
    <row r="27" spans="1:4" x14ac:dyDescent="0.35">
      <c r="A27" s="4" t="s">
        <v>63</v>
      </c>
      <c r="B27" s="3" t="s">
        <v>59</v>
      </c>
      <c r="C27" s="3" t="s">
        <v>64</v>
      </c>
      <c r="D27" s="5">
        <v>2</v>
      </c>
    </row>
    <row r="28" spans="1:4" x14ac:dyDescent="0.35">
      <c r="A28" s="4" t="s">
        <v>65</v>
      </c>
      <c r="B28" s="3" t="s">
        <v>59</v>
      </c>
      <c r="C28" s="3" t="s">
        <v>66</v>
      </c>
      <c r="D28" s="5">
        <v>124</v>
      </c>
    </row>
    <row r="29" spans="1:4" x14ac:dyDescent="0.35">
      <c r="A29" s="4" t="s">
        <v>67</v>
      </c>
      <c r="B29" s="3" t="s">
        <v>59</v>
      </c>
      <c r="C29" s="3" t="s">
        <v>68</v>
      </c>
      <c r="D29" s="5">
        <v>65</v>
      </c>
    </row>
    <row r="30" spans="1:4" x14ac:dyDescent="0.35">
      <c r="A30" s="4" t="s">
        <v>69</v>
      </c>
      <c r="B30" s="3" t="s">
        <v>59</v>
      </c>
      <c r="C30" s="3" t="s">
        <v>70</v>
      </c>
      <c r="D30" s="5">
        <v>159</v>
      </c>
    </row>
    <row r="31" spans="1:4" x14ac:dyDescent="0.35">
      <c r="A31" s="4" t="s">
        <v>71</v>
      </c>
      <c r="B31" s="3" t="s">
        <v>72</v>
      </c>
      <c r="C31" s="3" t="s">
        <v>73</v>
      </c>
      <c r="D31" s="5">
        <v>17</v>
      </c>
    </row>
    <row r="32" spans="1:4" x14ac:dyDescent="0.35">
      <c r="A32" s="4" t="s">
        <v>74</v>
      </c>
      <c r="B32" s="3" t="s">
        <v>72</v>
      </c>
      <c r="C32" s="3" t="s">
        <v>75</v>
      </c>
      <c r="D32" s="5">
        <v>83</v>
      </c>
    </row>
    <row r="33" spans="1:4" x14ac:dyDescent="0.35">
      <c r="A33" s="4" t="s">
        <v>76</v>
      </c>
      <c r="B33" s="3" t="s">
        <v>72</v>
      </c>
      <c r="C33" s="3" t="s">
        <v>77</v>
      </c>
      <c r="D33" s="5">
        <v>10</v>
      </c>
    </row>
    <row r="34" spans="1:4" x14ac:dyDescent="0.35">
      <c r="A34" s="4" t="s">
        <v>78</v>
      </c>
      <c r="B34" s="3" t="s">
        <v>79</v>
      </c>
      <c r="C34" s="3" t="s">
        <v>80</v>
      </c>
      <c r="D34" s="5">
        <v>46</v>
      </c>
    </row>
    <row r="35" spans="1:4" x14ac:dyDescent="0.35">
      <c r="A35" s="4" t="s">
        <v>81</v>
      </c>
      <c r="B35" s="3" t="s">
        <v>82</v>
      </c>
      <c r="C35" s="3" t="s">
        <v>83</v>
      </c>
      <c r="D35" s="5">
        <v>6</v>
      </c>
    </row>
    <row r="36" spans="1:4" x14ac:dyDescent="0.35">
      <c r="A36" s="4" t="s">
        <v>84</v>
      </c>
      <c r="B36" s="3" t="s">
        <v>82</v>
      </c>
      <c r="C36" s="3" t="s">
        <v>85</v>
      </c>
      <c r="D36" s="5">
        <v>24</v>
      </c>
    </row>
    <row r="37" spans="1:4" x14ac:dyDescent="0.35">
      <c r="A37" s="4" t="s">
        <v>86</v>
      </c>
      <c r="B37" s="3" t="s">
        <v>87</v>
      </c>
      <c r="C37" s="3" t="s">
        <v>88</v>
      </c>
      <c r="D37" s="5">
        <v>88</v>
      </c>
    </row>
    <row r="38" spans="1:4" x14ac:dyDescent="0.35">
      <c r="A38" s="4" t="s">
        <v>89</v>
      </c>
      <c r="B38" s="3" t="s">
        <v>87</v>
      </c>
      <c r="C38" s="3" t="s">
        <v>90</v>
      </c>
      <c r="D38" s="5">
        <v>14</v>
      </c>
    </row>
    <row r="39" spans="1:4" x14ac:dyDescent="0.35">
      <c r="A39" s="4" t="s">
        <v>91</v>
      </c>
      <c r="B39" s="3" t="s">
        <v>87</v>
      </c>
      <c r="C39" s="3" t="s">
        <v>92</v>
      </c>
      <c r="D39" s="5">
        <v>93</v>
      </c>
    </row>
    <row r="40" spans="1:4" x14ac:dyDescent="0.35">
      <c r="A40" s="4" t="s">
        <v>93</v>
      </c>
      <c r="B40" s="3" t="s">
        <v>87</v>
      </c>
      <c r="C40" s="3" t="s">
        <v>94</v>
      </c>
      <c r="D40" s="5">
        <v>20</v>
      </c>
    </row>
    <row r="41" spans="1:4" x14ac:dyDescent="0.35">
      <c r="A41" s="4" t="s">
        <v>95</v>
      </c>
      <c r="B41" s="3" t="s">
        <v>87</v>
      </c>
      <c r="C41" s="3" t="s">
        <v>96</v>
      </c>
      <c r="D41" s="5">
        <v>52</v>
      </c>
    </row>
    <row r="42" spans="1:4" x14ac:dyDescent="0.35">
      <c r="A42" s="4" t="s">
        <v>97</v>
      </c>
      <c r="B42" s="3" t="s">
        <v>87</v>
      </c>
      <c r="C42" s="3" t="s">
        <v>98</v>
      </c>
      <c r="D42" s="5">
        <v>8</v>
      </c>
    </row>
    <row r="43" spans="1:4" x14ac:dyDescent="0.35">
      <c r="A43" s="4" t="s">
        <v>99</v>
      </c>
      <c r="B43" s="3" t="s">
        <v>87</v>
      </c>
      <c r="C43" s="3" t="s">
        <v>100</v>
      </c>
      <c r="D43" s="5">
        <v>44</v>
      </c>
    </row>
    <row r="44" spans="1:4" x14ac:dyDescent="0.35">
      <c r="A44" s="4" t="s">
        <v>101</v>
      </c>
      <c r="B44" s="3" t="s">
        <v>102</v>
      </c>
      <c r="C44" s="3" t="s">
        <v>103</v>
      </c>
      <c r="D44" s="5">
        <v>491</v>
      </c>
    </row>
    <row r="45" spans="1:4" x14ac:dyDescent="0.35">
      <c r="A45" s="4" t="s">
        <v>104</v>
      </c>
      <c r="B45" s="3" t="s">
        <v>105</v>
      </c>
      <c r="C45" s="3" t="s">
        <v>106</v>
      </c>
      <c r="D45" s="5">
        <v>1</v>
      </c>
    </row>
    <row r="46" spans="1:4" x14ac:dyDescent="0.35">
      <c r="A46" s="4" t="s">
        <v>107</v>
      </c>
      <c r="B46" s="3" t="s">
        <v>108</v>
      </c>
      <c r="C46" s="3" t="s">
        <v>109</v>
      </c>
      <c r="D46" s="5">
        <v>158</v>
      </c>
    </row>
    <row r="47" spans="1:4" x14ac:dyDescent="0.35">
      <c r="A47" s="4" t="s">
        <v>110</v>
      </c>
      <c r="B47" s="3" t="s">
        <v>108</v>
      </c>
      <c r="C47" s="3" t="s">
        <v>111</v>
      </c>
      <c r="D47" s="5">
        <v>119</v>
      </c>
    </row>
    <row r="48" spans="1:4" x14ac:dyDescent="0.35">
      <c r="A48" s="4" t="s">
        <v>112</v>
      </c>
      <c r="B48" s="3" t="s">
        <v>113</v>
      </c>
      <c r="C48" s="3" t="s">
        <v>114</v>
      </c>
      <c r="D48" s="5">
        <v>25</v>
      </c>
    </row>
    <row r="49" spans="1:4" x14ac:dyDescent="0.35">
      <c r="A49" s="4" t="s">
        <v>115</v>
      </c>
      <c r="B49" s="3" t="s">
        <v>113</v>
      </c>
      <c r="C49" s="6" t="s">
        <v>116</v>
      </c>
      <c r="D49" s="5">
        <v>128</v>
      </c>
    </row>
    <row r="50" spans="1:4" x14ac:dyDescent="0.35">
      <c r="A50" s="4" t="s">
        <v>117</v>
      </c>
      <c r="B50" s="3" t="s">
        <v>118</v>
      </c>
      <c r="C50" s="3" t="s">
        <v>119</v>
      </c>
      <c r="D50" s="5">
        <v>61</v>
      </c>
    </row>
    <row r="51" spans="1:4" x14ac:dyDescent="0.35">
      <c r="A51" s="4" t="s">
        <v>120</v>
      </c>
      <c r="B51" s="3" t="s">
        <v>118</v>
      </c>
      <c r="C51" s="3" t="s">
        <v>121</v>
      </c>
      <c r="D51" s="5">
        <v>153</v>
      </c>
    </row>
    <row r="52" spans="1:4" x14ac:dyDescent="0.35">
      <c r="A52" s="4" t="s">
        <v>122</v>
      </c>
      <c r="B52" s="3" t="s">
        <v>118</v>
      </c>
      <c r="C52" s="3" t="s">
        <v>123</v>
      </c>
      <c r="D52" s="5">
        <v>41</v>
      </c>
    </row>
    <row r="53" spans="1:4" x14ac:dyDescent="0.35">
      <c r="A53" s="4" t="s">
        <v>124</v>
      </c>
      <c r="B53" s="3" t="s">
        <v>125</v>
      </c>
      <c r="C53" s="3" t="s">
        <v>126</v>
      </c>
      <c r="D53" s="5">
        <v>10</v>
      </c>
    </row>
    <row r="54" spans="1:4" x14ac:dyDescent="0.35">
      <c r="A54" s="4" t="s">
        <v>127</v>
      </c>
      <c r="B54" s="3" t="s">
        <v>128</v>
      </c>
      <c r="C54" s="3" t="s">
        <v>129</v>
      </c>
      <c r="D54" s="5">
        <v>2</v>
      </c>
    </row>
    <row r="55" spans="1:4" x14ac:dyDescent="0.35">
      <c r="A55" s="4" t="s">
        <v>130</v>
      </c>
      <c r="B55" s="3" t="s">
        <v>131</v>
      </c>
      <c r="C55" s="3" t="s">
        <v>132</v>
      </c>
      <c r="D55" s="5">
        <v>107</v>
      </c>
    </row>
    <row r="56" spans="1:4" ht="27" customHeight="1" thickBot="1" x14ac:dyDescent="0.4">
      <c r="A56" s="12" t="s">
        <v>133</v>
      </c>
      <c r="B56" s="13"/>
      <c r="C56" s="13"/>
      <c r="D56" s="14">
        <f>SUM(D4:D55)</f>
        <v>4295</v>
      </c>
    </row>
    <row r="57" spans="1:4" ht="16" thickTop="1" x14ac:dyDescent="0.35">
      <c r="A57" s="15"/>
    </row>
    <row r="58" spans="1:4" x14ac:dyDescent="0.35"/>
    <row r="59" spans="1:4" x14ac:dyDescent="0.35"/>
    <row r="60" spans="1:4" x14ac:dyDescent="0.35"/>
    <row r="61" spans="1:4" x14ac:dyDescent="0.35"/>
    <row r="62" spans="1:4" x14ac:dyDescent="0.35"/>
    <row r="63" spans="1:4" x14ac:dyDescent="0.35"/>
    <row r="64" spans="1:4" s="7" customFormat="1" x14ac:dyDescent="0.35">
      <c r="B64" s="2"/>
      <c r="C64" s="2"/>
      <c r="D64" s="8"/>
    </row>
    <row r="65" spans="2:4" s="7" customFormat="1" x14ac:dyDescent="0.35">
      <c r="B65" s="2"/>
      <c r="C65" s="2"/>
      <c r="D65" s="8"/>
    </row>
    <row r="66" spans="2:4" s="7" customFormat="1" x14ac:dyDescent="0.35">
      <c r="B66" s="2"/>
      <c r="C66" s="2"/>
      <c r="D66" s="8"/>
    </row>
    <row r="67" spans="2:4" s="7" customFormat="1" x14ac:dyDescent="0.35">
      <c r="B67" s="2"/>
      <c r="C67" s="2"/>
      <c r="D67" s="8"/>
    </row>
    <row r="68" spans="2:4" s="7" customFormat="1" x14ac:dyDescent="0.35">
      <c r="B68" s="2"/>
      <c r="C68" s="2"/>
      <c r="D68" s="8"/>
    </row>
    <row r="69" spans="2:4" s="7" customFormat="1" x14ac:dyDescent="0.35">
      <c r="B69" s="2"/>
      <c r="C69" s="2"/>
      <c r="D69" s="8"/>
    </row>
    <row r="70" spans="2:4" x14ac:dyDescent="0.35"/>
    <row r="71" spans="2:4" x14ac:dyDescent="0.35"/>
    <row r="72" spans="2:4" x14ac:dyDescent="0.35"/>
    <row r="73" spans="2:4" x14ac:dyDescent="0.35"/>
    <row r="74" spans="2:4" x14ac:dyDescent="0.35"/>
    <row r="75" spans="2:4" x14ac:dyDescent="0.35"/>
    <row r="76" spans="2:4" x14ac:dyDescent="0.35"/>
    <row r="77" spans="2:4" x14ac:dyDescent="0.35"/>
    <row r="78" spans="2:4" x14ac:dyDescent="0.35"/>
    <row r="79" spans="2:4" x14ac:dyDescent="0.35"/>
    <row r="80" spans="2:4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ED83EA0B5E468033F72E96A6CA4D" ma:contentTypeVersion="11" ma:contentTypeDescription="Create a new document." ma:contentTypeScope="" ma:versionID="fdbcb853a2ac2f41911235bbf8d6c080">
  <xsd:schema xmlns:xsd="http://www.w3.org/2001/XMLSchema" xmlns:xs="http://www.w3.org/2001/XMLSchema" xmlns:p="http://schemas.microsoft.com/office/2006/metadata/properties" xmlns:ns2="f89dec18-d0c2-45d2-8a15-31051f2519f8" xmlns:ns3="1aae30ff-d7bc-47e3-882e-cd3423d00d62" targetNamespace="http://schemas.microsoft.com/office/2006/metadata/properties" ma:root="true" ma:fieldsID="4847465b78d02a3256b493783eaeac8d" ns2:_="" ns3:_="">
    <xsd:import namespace="f89dec18-d0c2-45d2-8a15-31051f2519f8"/>
    <xsd:import namespace="1aae30ff-d7bc-47e3-882e-cd3423d00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dec18-d0c2-45d2-8a15-31051f251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30ff-d7bc-47e3-882e-cd3423d00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1F4E01-7E09-4BF4-8D8D-0C4FF5E0EAE0}">
  <ds:schemaRefs>
    <ds:schemaRef ds:uri="http://schemas.microsoft.com/office/infopath/2007/PartnerControls"/>
    <ds:schemaRef ds:uri="http://purl.org/dc/terms/"/>
    <ds:schemaRef ds:uri="f89dec18-d0c2-45d2-8a15-31051f2519f8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1aae30ff-d7bc-47e3-882e-cd3423d00d6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0FEAB2C-613B-4A5A-8BD5-E19F0FCEE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dec18-d0c2-45d2-8a15-31051f2519f8"/>
    <ds:schemaRef ds:uri="1aae30ff-d7bc-47e3-882e-cd3423d00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9969B1-A5FD-4DA7-A3D2-8BF392FE6F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Private Sc ELs Served 2020-21</vt:lpstr>
    </vt:vector>
  </TitlesOfParts>
  <Manager/>
  <Company>California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School EL Students 2021 - Multilingual Learners (CA Dept of Education)</dc:title>
  <dc:subject>Fiscal Year 2021-22 Title III English Learner (EL) Student Program: Private Schools EL Students Served During 2020-21.</dc:subject>
  <dc:creator>Derrick Andrade</dc:creator>
  <cp:keywords/>
  <dc:description/>
  <cp:lastModifiedBy>Annie Abreu Park</cp:lastModifiedBy>
  <cp:revision/>
  <dcterms:created xsi:type="dcterms:W3CDTF">2022-08-20T01:02:14Z</dcterms:created>
  <dcterms:modified xsi:type="dcterms:W3CDTF">2024-06-06T17:17:43Z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0x0101003534ED83EA0B5E468033F72E96A6CA4D</vt:lpwstr>
  </property>
</Properties>
</file>