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CE466764-296C-453E-9910-74876E46C4C2}"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Expenditure Report"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3" l="1"/>
  <c r="I16" i="13"/>
  <c r="J16" i="13"/>
  <c r="K7" i="13" l="1"/>
  <c r="K9" i="13"/>
  <c r="K8" i="13"/>
  <c r="K10" i="13"/>
  <c r="K11" i="13"/>
  <c r="K12" i="13"/>
  <c r="K13" i="13"/>
  <c r="K14" i="13"/>
  <c r="K15" i="13"/>
  <c r="G16" i="13"/>
  <c r="F16" i="13"/>
  <c r="E16" i="13"/>
  <c r="D16" i="13"/>
  <c r="C16" i="13" l="1"/>
  <c r="A2" i="13"/>
  <c r="L8" i="13" l="1"/>
  <c r="L9" i="13"/>
  <c r="L10" i="13"/>
  <c r="L11" i="13"/>
  <c r="L12" i="13"/>
  <c r="L13" i="13"/>
  <c r="L14" i="13"/>
  <c r="L15" i="13" l="1"/>
  <c r="K16" i="13"/>
  <c r="L7" i="13"/>
  <c r="L16" i="13" l="1"/>
</calcChain>
</file>

<file path=xl/sharedStrings.xml><?xml version="1.0" encoding="utf-8"?>
<sst xmlns="http://schemas.openxmlformats.org/spreadsheetml/2006/main" count="56" uniqueCount="54">
  <si>
    <t>Expenditure Report</t>
  </si>
  <si>
    <t>American Rescue Plan - Homeless Children and Youth I</t>
  </si>
  <si>
    <t>Grant Administration and Support Office</t>
  </si>
  <si>
    <t>California Department of Education (CDE)</t>
  </si>
  <si>
    <t>Instructions</t>
  </si>
  <si>
    <t xml:space="preserve">Reporting Periods: </t>
  </si>
  <si>
    <t>ER 1 (July 1, 2021 – December 31, 2021) Due January 31, 2022</t>
  </si>
  <si>
    <t>ER 2 (January 1, 2022 – June 30, 2022) Due July 31, 2022</t>
  </si>
  <si>
    <t>ER 3 (July 1, 2022 – December 31, 2022) Due January 31, 2023</t>
  </si>
  <si>
    <t>ER 4 (January 1, 2023 – June 30, 2023) Due July 31, 2023</t>
  </si>
  <si>
    <t>ER 5 (July 1, 2023 – December 31, 2023) Due January 31, 2024</t>
  </si>
  <si>
    <t>ER 6 (January 1, 2024 – June 30, 2024) Due July 31, 2024</t>
  </si>
  <si>
    <t>ER 7 (July 1, 2024 – September 30, 2024) Due October 31, 2024</t>
  </si>
  <si>
    <t>Instructions for Expenditure Report</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</si>
  <si>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</si>
  <si>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</si>
  <si>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B12). </t>
    </r>
  </si>
  <si>
    <r>
      <t>Step 4:</t>
    </r>
    <r>
      <rPr>
        <sz val="12"/>
        <rFont val="Arial"/>
        <family val="2"/>
      </rPr>
      <t xml:space="preserve"> In the "Current Approved Budget" column (column C) of the ER, enter the most current approved budget amounts at the time of submission. Then, fill out the column that corresponds to the ER you are submitting (ER 1, 2, 3 etc.). 
</t>
    </r>
    <r>
      <rPr>
        <b/>
        <sz val="12"/>
        <rFont val="Arial"/>
        <family val="2"/>
      </rPr>
      <t>Note:</t>
    </r>
    <r>
      <rPr>
        <sz val="12"/>
        <rFont val="Arial"/>
        <family val="2"/>
      </rPr>
      <t xml:space="preserve"> The "Cumulative Expenditures" column (column K), "Unspent Balance" column (column L), and the Totals row will auto-populate.</t>
    </r>
  </si>
  <si>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</si>
  <si>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</si>
  <si>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B12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</si>
  <si>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ABCD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</si>
  <si>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</si>
  <si>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</si>
  <si>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</si>
  <si>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t>California Department of Education</t>
  </si>
  <si>
    <t>[Insert LEA Name Here]</t>
  </si>
  <si>
    <t>Object Codes</t>
  </si>
  <si>
    <t>Line Items</t>
  </si>
  <si>
    <t>Current Approved Budget</t>
  </si>
  <si>
    <t>Expenditure Report 1</t>
  </si>
  <si>
    <t>Expenditure Report 2</t>
  </si>
  <si>
    <t>Expenditure Report 3</t>
  </si>
  <si>
    <t>Expenditure Report 4</t>
  </si>
  <si>
    <t>Expenditure Report 5</t>
  </si>
  <si>
    <t>Expenditure Report 6</t>
  </si>
  <si>
    <t>Expenditure Report 7</t>
  </si>
  <si>
    <t>Cumulative Expenditure</t>
  </si>
  <si>
    <t>Unspent Balance</t>
  </si>
  <si>
    <t>Certificated Salaries</t>
  </si>
  <si>
    <t>Classified Salaries</t>
  </si>
  <si>
    <t>Employee Benefits</t>
  </si>
  <si>
    <t>Books and Supplies</t>
  </si>
  <si>
    <t>Services and Other Operating Expenditures (excluding 5100)</t>
  </si>
  <si>
    <t>Indirect Rate:   0.00%</t>
  </si>
  <si>
    <t>Sub-agreement for Services (not subject to indirect costs)</t>
  </si>
  <si>
    <t>Capital Outlay (not subject to indirect costs)</t>
  </si>
  <si>
    <t>Tuition and other Transfers</t>
  </si>
  <si>
    <t>Total</t>
  </si>
  <si>
    <t>Updated July 2022</t>
  </si>
  <si>
    <r>
      <t>Please complete the steps below to submit the 2021–24 Expenditure Report (ER). Each participating local educational agency (LEA) is required to submit two ERs and ER Signature Forms (</t>
    </r>
    <r>
      <rPr>
        <u/>
        <sz val="12"/>
        <color rgb="FF0070C0"/>
        <rFont val="Arial"/>
        <family val="2"/>
      </rPr>
      <t>https://www.cde.ca.gov/sp/hs/mv/index.asp</t>
    </r>
    <r>
      <rPr>
        <sz val="12"/>
        <rFont val="Arial"/>
        <family val="2"/>
      </rPr>
      <t>) on an annual basis, showing year-to-date expenses accumulated throughout the fiscal year. The final year, a third ER will be required. If there is a 10 percent change to any one-line item, a Budget Change Request (BCR) must accompany the ER and ER Signature Form. Each LEA must ensure the ER aligns with the LEA's latest approved Budget.</t>
    </r>
  </si>
  <si>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</si>
  <si>
    <r>
      <rPr>
        <b/>
        <sz val="12"/>
        <rFont val="Arial"/>
        <family val="2"/>
      </rPr>
      <t>Document 3:</t>
    </r>
    <r>
      <rPr>
        <sz val="12"/>
        <rFont val="Arial"/>
        <family val="2"/>
      </rPr>
      <t xml:space="preserve"> Completed BCR and Signature Form (</t>
    </r>
    <r>
      <rPr>
        <u/>
        <sz val="12"/>
        <color rgb="FF0070C0"/>
        <rFont val="Arial"/>
        <family val="2"/>
      </rPr>
      <t>https://www.cde.ca.gov/sp/hs/mv/index.asp</t>
    </r>
    <r>
      <rPr>
        <sz val="12"/>
        <rFont val="Arial"/>
        <family val="2"/>
      </rPr>
      <t>) if current planned expenditures exceed 10 percent of a line item.</t>
    </r>
  </si>
  <si>
    <t>Local Educational Agency (LEA)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</si>
</sst>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7"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b/>
      <sz val="11"/>
      <color theme="1"/>
      <name val="Calibri"/>
      <family val="2"/>
      <scheme val="minor"/>
    </font>
    <font>
      <sz val="11"/>
      <color rgb="FF000000"/>
      <name val="Calibri"/>
      <family val="2"/>
      <scheme val="minor"/>
    </font>
    <font>
      <u/>
      <sz val="12"/>
      <color rgb="FF0070C0"/>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xf numFmtId="0" fontId="16" fillId="0" borderId="0" applyNumberFormat="0" applyFill="0" applyBorder="0" applyAlignment="0" applyProtection="0"/>
  </cellStyleXfs>
  <cellXfs count="43">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44" fontId="1" fillId="3" borderId="7" xfId="4" applyFont="1" applyFill="1" applyBorder="1" applyAlignment="1" applyProtection="1">
      <alignment vertical="center" wrapText="1"/>
      <protection locked="0"/>
    </xf>
    <xf numFmtId="0" fontId="1" fillId="0" borderId="0" xfId="0" applyFont="1" applyAlignment="1">
      <alignment vertical="top"/>
    </xf>
    <xf numFmtId="0" fontId="5" fillId="0" borderId="0" xfId="0" applyFont="1" applyAlignment="1">
      <alignment vertical="top" wrapText="1"/>
    </xf>
    <xf numFmtId="0" fontId="14"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8" fillId="3" borderId="0" xfId="3" applyFont="1" applyFill="1" applyBorder="1" applyProtection="1">
      <protection locked="0"/>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3" borderId="3" xfId="0" applyFont="1" applyFill="1" applyBorder="1" applyAlignment="1" applyProtection="1">
      <alignment horizontal="left" vertical="center" wrapText="1"/>
      <protection locked="0"/>
    </xf>
    <xf numFmtId="0" fontId="12" fillId="0" borderId="0" xfId="1" applyFont="1" applyBorder="1" applyAlignment="1" applyProtection="1">
      <alignment vertical="center"/>
    </xf>
    <xf numFmtId="0" fontId="11" fillId="0" borderId="0" xfId="2" applyFont="1" applyBorder="1" applyAlignment="1" applyProtection="1">
      <alignment vertical="center"/>
    </xf>
    <xf numFmtId="0" fontId="7" fillId="0" borderId="0" xfId="0" applyFont="1"/>
    <xf numFmtId="0" fontId="6"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44" fontId="0" fillId="0" borderId="0" xfId="0" applyNumberFormat="1"/>
    <xf numFmtId="0" fontId="1" fillId="0" borderId="3" xfId="0" applyFont="1" applyBorder="1" applyAlignment="1">
      <alignment vertical="center" wrapText="1"/>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44" fontId="13" fillId="0" borderId="11" xfId="0" applyNumberFormat="1" applyFont="1" applyBorder="1"/>
    <xf numFmtId="0" fontId="11" fillId="0" borderId="0" xfId="2" applyFont="1" applyBorder="1" applyAlignment="1">
      <alignment vertical="center"/>
    </xf>
    <xf numFmtId="0" fontId="8" fillId="0" borderId="0" xfId="6" applyFont="1" applyAlignment="1">
      <alignment wrapText="1"/>
    </xf>
    <xf numFmtId="0" fontId="5" fillId="0" borderId="0" xfId="3" applyFont="1" applyAlignment="1">
      <alignment vertical="center"/>
    </xf>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30">
    <dxf>
      <font>
        <b/>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L16" totalsRowCount="1" headerRowDxfId="29" dataDxfId="27" totalsRowDxfId="25" headerRowBorderDxfId="28" tableBorderDxfId="26" totalsRowBorderDxfId="24">
  <tableColumns count="12">
    <tableColumn id="1" xr3:uid="{00000000-0010-0000-0200-000001000000}" name="Object Codes" totalsRowLabel="Total" dataDxfId="23" totalsRowDxfId="22"/>
    <tableColumn id="2" xr3:uid="{00000000-0010-0000-0200-000002000000}" name="Line Items" dataDxfId="21" totalsRowDxfId="20"/>
    <tableColumn id="5" xr3:uid="{9A36CE47-7AAE-48C7-A724-419812B9B45A}" name="Current Approved Budget" totalsRowFunction="sum" dataDxfId="19" totalsRowDxfId="18" dataCellStyle="Currency"/>
    <tableColumn id="10" xr3:uid="{6B1D73B6-6949-4F23-BF4E-0CACF6175B7A}" name="Expenditure Report 1" totalsRowFunction="sum" dataDxfId="17" totalsRowDxfId="16" dataCellStyle="Currency"/>
    <tableColumn id="11" xr3:uid="{0C376C7B-5214-4130-BD02-5D4BBF831A50}" name="Expenditure Report 2" totalsRowFunction="sum" dataDxfId="15" totalsRowDxfId="14" dataCellStyle="Currency"/>
    <tableColumn id="3" xr3:uid="{CCD754C8-DDD2-49BD-9836-B00710B96C59}" name="Expenditure Report 3" totalsRowFunction="sum" dataDxfId="13" totalsRowDxfId="12" dataCellStyle="Currency"/>
    <tableColumn id="9" xr3:uid="{FB4CFF88-DCC7-42FE-B69B-3CC8689979BB}" name="Expenditure Report 4" totalsRowFunction="sum" dataDxfId="11" totalsRowDxfId="10" dataCellStyle="Currency"/>
    <tableColumn id="8" xr3:uid="{1208BDE5-BEE5-4CFA-B2E3-90CD0C45BE5C}" name="Expenditure Report 5" totalsRowFunction="sum" dataDxfId="9" totalsRowDxfId="8" dataCellStyle="Currency"/>
    <tableColumn id="12" xr3:uid="{4C17D102-834A-408C-BDED-ACEF8C390B81}" name="Expenditure Report 6" totalsRowFunction="sum" dataDxfId="7" totalsRowDxfId="6" dataCellStyle="Currency"/>
    <tableColumn id="6" xr3:uid="{6A8478C4-0EFA-45D2-B44B-B1A3DD50E643}" name="Expenditure Report 7"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7]])</calculatedColumnFormula>
      <totalsRowFormula>SUBTOTAL(109,K7:K15)</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2nd, 3rd, 4th, 5th, 6th, or 7th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sp/hs/mv/index.asp" TargetMode="External"/><Relationship Id="rId1" Type="http://schemas.openxmlformats.org/officeDocument/2006/relationships/hyperlink" Target="https://www.cde.ca.gov/sp/hs/mv/index.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tabSelected="1" zoomScaleNormal="100" workbookViewId="0"/>
  </sheetViews>
  <sheetFormatPr defaultRowHeight="14.5" x14ac:dyDescent="0.35"/>
  <cols>
    <col min="1" max="1" width="140.54296875" customWidth="1"/>
  </cols>
  <sheetData>
    <row r="1" spans="1:1" ht="25" x14ac:dyDescent="0.35">
      <c r="A1" s="20" t="s">
        <v>0</v>
      </c>
    </row>
    <row r="2" spans="1:1" ht="23" x14ac:dyDescent="0.35">
      <c r="A2" s="40" t="s">
        <v>1</v>
      </c>
    </row>
    <row r="3" spans="1:1" ht="15.5" x14ac:dyDescent="0.35">
      <c r="A3" s="3" t="s">
        <v>2</v>
      </c>
    </row>
    <row r="4" spans="1:1" ht="15.5" x14ac:dyDescent="0.35">
      <c r="A4" s="3" t="s">
        <v>3</v>
      </c>
    </row>
    <row r="5" spans="1:1" ht="15.5" x14ac:dyDescent="0.35">
      <c r="A5" s="4" t="s">
        <v>49</v>
      </c>
    </row>
    <row r="6" spans="1:1" ht="15.5" x14ac:dyDescent="0.35">
      <c r="A6" s="13" t="s">
        <v>4</v>
      </c>
    </row>
    <row r="7" spans="1:1" ht="77.5" x14ac:dyDescent="0.35">
      <c r="A7" s="41" t="s">
        <v>50</v>
      </c>
    </row>
    <row r="8" spans="1:1" ht="15.5" x14ac:dyDescent="0.35">
      <c r="A8" s="42" t="s">
        <v>5</v>
      </c>
    </row>
    <row r="9" spans="1:1" ht="15.5" x14ac:dyDescent="0.35">
      <c r="A9" s="3" t="s">
        <v>6</v>
      </c>
    </row>
    <row r="10" spans="1:1" ht="15.5" x14ac:dyDescent="0.35">
      <c r="A10" s="9" t="s">
        <v>7</v>
      </c>
    </row>
    <row r="11" spans="1:1" ht="15.5" x14ac:dyDescent="0.35">
      <c r="A11" s="3" t="s">
        <v>8</v>
      </c>
    </row>
    <row r="12" spans="1:1" ht="15.5" x14ac:dyDescent="0.35">
      <c r="A12" s="9" t="s">
        <v>9</v>
      </c>
    </row>
    <row r="13" spans="1:1" ht="15.5" x14ac:dyDescent="0.35">
      <c r="A13" s="3" t="s">
        <v>10</v>
      </c>
    </row>
    <row r="14" spans="1:1" ht="15.5" x14ac:dyDescent="0.35">
      <c r="A14" s="9" t="s">
        <v>11</v>
      </c>
    </row>
    <row r="15" spans="1:1" ht="15.5" x14ac:dyDescent="0.35">
      <c r="A15" s="9" t="s">
        <v>12</v>
      </c>
    </row>
    <row r="16" spans="1:1" ht="15.5" x14ac:dyDescent="0.35">
      <c r="A16" s="13" t="s">
        <v>13</v>
      </c>
    </row>
    <row r="17" spans="1:3" ht="15.5" x14ac:dyDescent="0.35">
      <c r="A17" s="1" t="s">
        <v>14</v>
      </c>
    </row>
    <row r="18" spans="1:3" ht="15.5" x14ac:dyDescent="0.35">
      <c r="A18" s="10" t="s">
        <v>15</v>
      </c>
      <c r="B18" s="11"/>
    </row>
    <row r="19" spans="1:3" ht="15.5" x14ac:dyDescent="0.35">
      <c r="A19" s="10" t="s">
        <v>16</v>
      </c>
      <c r="B19" s="11"/>
    </row>
    <row r="20" spans="1:3" ht="46.5" x14ac:dyDescent="0.35">
      <c r="A20" s="10" t="s">
        <v>17</v>
      </c>
      <c r="B20" s="11"/>
    </row>
    <row r="21" spans="1:3" ht="15.5" x14ac:dyDescent="0.35">
      <c r="A21" s="21" t="s">
        <v>18</v>
      </c>
    </row>
    <row r="22" spans="1:3" ht="15.5" x14ac:dyDescent="0.35">
      <c r="A22" s="1" t="s">
        <v>19</v>
      </c>
    </row>
    <row r="23" spans="1:3" ht="15.5" x14ac:dyDescent="0.35">
      <c r="A23" s="1" t="s">
        <v>20</v>
      </c>
    </row>
    <row r="24" spans="1:3" ht="46.5" x14ac:dyDescent="0.35">
      <c r="A24" s="1" t="s">
        <v>21</v>
      </c>
    </row>
    <row r="25" spans="1:3" ht="15.5" x14ac:dyDescent="0.35">
      <c r="A25" s="22" t="s">
        <v>22</v>
      </c>
      <c r="B25" s="11"/>
    </row>
    <row r="26" spans="1:3" ht="15.5" x14ac:dyDescent="0.35">
      <c r="A26" s="15" t="s">
        <v>23</v>
      </c>
      <c r="B26" s="11"/>
    </row>
    <row r="27" spans="1:3" ht="15.5" x14ac:dyDescent="0.35">
      <c r="A27" s="12" t="s">
        <v>24</v>
      </c>
    </row>
    <row r="28" spans="1:3" ht="46.5" x14ac:dyDescent="0.35">
      <c r="A28" s="14" t="s">
        <v>51</v>
      </c>
    </row>
    <row r="29" spans="1:3" ht="31" x14ac:dyDescent="0.35">
      <c r="A29" s="41" t="s">
        <v>52</v>
      </c>
    </row>
    <row r="30" spans="1:3" s="7" customFormat="1" ht="15.5" x14ac:dyDescent="0.35">
      <c r="A30" s="5"/>
    </row>
    <row r="31" spans="1:3" ht="15.5" x14ac:dyDescent="0.35">
      <c r="A31" s="1"/>
      <c r="C31" s="2"/>
    </row>
    <row r="32" spans="1:3" ht="15.5" x14ac:dyDescent="0.35">
      <c r="A32" s="16"/>
    </row>
    <row r="33" spans="1:1" ht="15.5" x14ac:dyDescent="0.35">
      <c r="A33" s="6"/>
    </row>
    <row r="34" spans="1:1" ht="15.5" x14ac:dyDescent="0.35">
      <c r="A34" s="1"/>
    </row>
  </sheetData>
  <sheetProtection algorithmName="SHA-512" hashValue="54czg4Elw702efbdtM4BjKNj22xch1Ls4yrh4hVLLldGLMFnnIqiJVB9CsOcfcJdA7c/NuY0loj2l0bpmgHxqQ==" saltValue="X32fgeGTJzI0lU/WjDkQ3g==" spinCount="100000" sheet="1" objects="1" scenarios="1"/>
  <hyperlinks>
    <hyperlink ref="A7" r:id="rId1" tooltip="Fiscal Forms web page" display="Please complete the steps below to submit the 2021–24 Expenditure Report (ER). Each participating local educational agency (LEA) is required to submit two ERs and ER Signature Forms (https://www.cde.ca.gov/sp/hs/mv/index.asp) on an annual basis, showing year-to-date expenses accumulated throughout the fiscal year. The final year, a third ER will be required. If there is a 10 percent change to any one-line item, a Budget Change Request (BCR) must accompany the ER and ER Signature Form. Each LEA must ensure the ER aligns with the LEA's latest approved Budget." xr:uid="{FF1D24CB-0AB8-4F81-8EE2-431F1C860A87}"/>
    <hyperlink ref="A29" r:id="rId2" tooltip="Fiscal Forms web page" display="Document 3:  Completed BCR and Signature Form (https://www.cde.ca.gov/sp/hs/mv/index.asp) if current planned expenditures exceed 10 percent of a line item." xr:uid="{BEF94DAC-A984-44A5-AD7D-D6282AE26D67}"/>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6"/>
  <sheetViews>
    <sheetView zoomScaleNormal="100" workbookViewId="0"/>
  </sheetViews>
  <sheetFormatPr defaultColWidth="9.1796875" defaultRowHeight="14.5" x14ac:dyDescent="0.35"/>
  <cols>
    <col min="1" max="1" width="42.6328125" customWidth="1"/>
    <col min="2" max="2" width="37.81640625" bestFit="1" customWidth="1"/>
    <col min="3" max="12" width="20.7265625" customWidth="1"/>
    <col min="16" max="16" width="11.54296875" bestFit="1" customWidth="1"/>
  </cols>
  <sheetData>
    <row r="1" spans="1:16" ht="25" x14ac:dyDescent="0.35">
      <c r="A1" s="24" t="s">
        <v>0</v>
      </c>
    </row>
    <row r="2" spans="1:16" ht="23" x14ac:dyDescent="0.35">
      <c r="A2" s="25" t="str">
        <f>Instructions!A2</f>
        <v>American Rescue Plan - Homeless Children and Youth I</v>
      </c>
    </row>
    <row r="3" spans="1:16" ht="15.5" x14ac:dyDescent="0.35">
      <c r="A3" s="3" t="s">
        <v>2</v>
      </c>
    </row>
    <row r="4" spans="1:16" ht="15.5" x14ac:dyDescent="0.35">
      <c r="A4" s="3" t="s">
        <v>25</v>
      </c>
    </row>
    <row r="5" spans="1:16" ht="15.5" x14ac:dyDescent="0.35">
      <c r="A5" s="26" t="s">
        <v>53</v>
      </c>
      <c r="B5" s="17" t="s">
        <v>26</v>
      </c>
      <c r="C5" s="27"/>
      <c r="D5" s="27"/>
      <c r="E5" s="27"/>
      <c r="F5" s="27"/>
      <c r="G5" s="27"/>
      <c r="H5" s="27"/>
      <c r="I5" s="27"/>
      <c r="J5" s="27"/>
      <c r="K5" s="27"/>
      <c r="L5" s="27"/>
      <c r="M5" s="27"/>
    </row>
    <row r="6" spans="1:16" ht="31" x14ac:dyDescent="0.35">
      <c r="A6" s="28" t="s">
        <v>27</v>
      </c>
      <c r="B6" s="29" t="s">
        <v>28</v>
      </c>
      <c r="C6" s="30" t="s">
        <v>29</v>
      </c>
      <c r="D6" s="30" t="s">
        <v>30</v>
      </c>
      <c r="E6" s="30" t="s">
        <v>31</v>
      </c>
      <c r="F6" s="30" t="s">
        <v>32</v>
      </c>
      <c r="G6" s="30" t="s">
        <v>33</v>
      </c>
      <c r="H6" s="30" t="s">
        <v>34</v>
      </c>
      <c r="I6" s="30" t="s">
        <v>35</v>
      </c>
      <c r="J6" s="30" t="s">
        <v>36</v>
      </c>
      <c r="K6" s="30" t="s">
        <v>37</v>
      </c>
      <c r="L6" s="29" t="s">
        <v>38</v>
      </c>
    </row>
    <row r="7" spans="1:16" ht="15.5" x14ac:dyDescent="0.35">
      <c r="A7" s="31">
        <v>1000</v>
      </c>
      <c r="B7" s="32" t="s">
        <v>39</v>
      </c>
      <c r="C7" s="8">
        <v>0</v>
      </c>
      <c r="D7" s="8">
        <v>0</v>
      </c>
      <c r="E7" s="8">
        <v>0</v>
      </c>
      <c r="F7" s="8">
        <v>0</v>
      </c>
      <c r="G7" s="8">
        <v>0</v>
      </c>
      <c r="H7" s="8">
        <v>0</v>
      </c>
      <c r="I7" s="8">
        <v>0</v>
      </c>
      <c r="J7" s="8">
        <v>0</v>
      </c>
      <c r="K7" s="18">
        <f>SUM(Table35105[[#This Row],[Expenditure Report 1]:[Expenditure Report 7]])</f>
        <v>0</v>
      </c>
      <c r="L7" s="19">
        <f>Table35105[[#This Row],[Current Approved Budget]]-Table35105[[#This Row],[Cumulative Expenditure]]</f>
        <v>0</v>
      </c>
    </row>
    <row r="8" spans="1:16" ht="15.5" x14ac:dyDescent="0.35">
      <c r="A8" s="31">
        <v>2000</v>
      </c>
      <c r="B8" s="32" t="s">
        <v>40</v>
      </c>
      <c r="C8" s="8">
        <v>0</v>
      </c>
      <c r="D8" s="8">
        <v>0</v>
      </c>
      <c r="E8" s="8">
        <v>0</v>
      </c>
      <c r="F8" s="8">
        <v>0</v>
      </c>
      <c r="G8" s="8">
        <v>0</v>
      </c>
      <c r="H8" s="8">
        <v>0</v>
      </c>
      <c r="I8" s="8">
        <v>0</v>
      </c>
      <c r="J8" s="8">
        <v>0</v>
      </c>
      <c r="K8" s="18">
        <f>SUM(Table35105[[#This Row],[Expenditure Report 1]:[Expenditure Report 7]])</f>
        <v>0</v>
      </c>
      <c r="L8" s="19">
        <f>Table35105[[#This Row],[Current Approved Budget]]-Table35105[[#This Row],[Cumulative Expenditure]]</f>
        <v>0</v>
      </c>
    </row>
    <row r="9" spans="1:16" ht="15.5" x14ac:dyDescent="0.35">
      <c r="A9" s="31">
        <v>3000</v>
      </c>
      <c r="B9" s="32" t="s">
        <v>41</v>
      </c>
      <c r="C9" s="8">
        <v>0</v>
      </c>
      <c r="D9" s="8">
        <v>0</v>
      </c>
      <c r="E9" s="8">
        <v>0</v>
      </c>
      <c r="F9" s="8">
        <v>0</v>
      </c>
      <c r="G9" s="8">
        <v>0</v>
      </c>
      <c r="H9" s="8">
        <v>0</v>
      </c>
      <c r="I9" s="8">
        <v>0</v>
      </c>
      <c r="J9" s="8">
        <v>0</v>
      </c>
      <c r="K9" s="18">
        <f>SUM(Table35105[[#This Row],[Expenditure Report 1]:[Expenditure Report 7]])</f>
        <v>0</v>
      </c>
      <c r="L9" s="19">
        <f>Table35105[[#This Row],[Current Approved Budget]]-Table35105[[#This Row],[Cumulative Expenditure]]</f>
        <v>0</v>
      </c>
      <c r="P9" s="33"/>
    </row>
    <row r="10" spans="1:16" ht="15.5" x14ac:dyDescent="0.35">
      <c r="A10" s="31">
        <v>4000</v>
      </c>
      <c r="B10" s="32" t="s">
        <v>42</v>
      </c>
      <c r="C10" s="8">
        <v>0</v>
      </c>
      <c r="D10" s="8">
        <v>0</v>
      </c>
      <c r="E10" s="8">
        <v>0</v>
      </c>
      <c r="F10" s="8">
        <v>0</v>
      </c>
      <c r="G10" s="8">
        <v>0</v>
      </c>
      <c r="H10" s="8">
        <v>0</v>
      </c>
      <c r="I10" s="8">
        <v>0</v>
      </c>
      <c r="J10" s="8">
        <v>0</v>
      </c>
      <c r="K10" s="18">
        <f>SUM(Table35105[[#This Row],[Expenditure Report 1]:[Expenditure Report 7]])</f>
        <v>0</v>
      </c>
      <c r="L10" s="19">
        <f>Table35105[[#This Row],[Current Approved Budget]]-Table35105[[#This Row],[Cumulative Expenditure]]</f>
        <v>0</v>
      </c>
      <c r="P10" s="33"/>
    </row>
    <row r="11" spans="1:16" ht="31" x14ac:dyDescent="0.35">
      <c r="A11" s="31">
        <v>5000</v>
      </c>
      <c r="B11" s="34" t="s">
        <v>43</v>
      </c>
      <c r="C11" s="8">
        <v>0</v>
      </c>
      <c r="D11" s="8">
        <v>0</v>
      </c>
      <c r="E11" s="8">
        <v>0</v>
      </c>
      <c r="F11" s="8">
        <v>0</v>
      </c>
      <c r="G11" s="8">
        <v>0</v>
      </c>
      <c r="H11" s="8">
        <v>0</v>
      </c>
      <c r="I11" s="8">
        <v>0</v>
      </c>
      <c r="J11" s="8">
        <v>0</v>
      </c>
      <c r="K11" s="18">
        <f>SUM(Table35105[[#This Row],[Expenditure Report 1]:[Expenditure Report 7]])</f>
        <v>0</v>
      </c>
      <c r="L11" s="19">
        <f>Table35105[[#This Row],[Current Approved Budget]]-Table35105[[#This Row],[Cumulative Expenditure]]</f>
        <v>0</v>
      </c>
    </row>
    <row r="12" spans="1:16" ht="15.5" x14ac:dyDescent="0.35">
      <c r="A12" s="31">
        <v>7300</v>
      </c>
      <c r="B12" s="23" t="s">
        <v>44</v>
      </c>
      <c r="C12" s="8">
        <v>0</v>
      </c>
      <c r="D12" s="8">
        <v>0</v>
      </c>
      <c r="E12" s="8">
        <v>0</v>
      </c>
      <c r="F12" s="8">
        <v>0</v>
      </c>
      <c r="G12" s="8">
        <v>0</v>
      </c>
      <c r="H12" s="8">
        <v>0</v>
      </c>
      <c r="I12" s="8">
        <v>0</v>
      </c>
      <c r="J12" s="8">
        <v>0</v>
      </c>
      <c r="K12" s="18">
        <f>SUM(Table35105[[#This Row],[Expenditure Report 1]:[Expenditure Report 7]])</f>
        <v>0</v>
      </c>
      <c r="L12" s="19">
        <f>Table35105[[#This Row],[Current Approved Budget]]-Table35105[[#This Row],[Cumulative Expenditure]]</f>
        <v>0</v>
      </c>
    </row>
    <row r="13" spans="1:16" ht="31" x14ac:dyDescent="0.35">
      <c r="A13" s="31">
        <v>5100</v>
      </c>
      <c r="B13" s="34" t="s">
        <v>45</v>
      </c>
      <c r="C13" s="8">
        <v>0</v>
      </c>
      <c r="D13" s="8">
        <v>0</v>
      </c>
      <c r="E13" s="8">
        <v>0</v>
      </c>
      <c r="F13" s="8">
        <v>0</v>
      </c>
      <c r="G13" s="8">
        <v>0</v>
      </c>
      <c r="H13" s="8">
        <v>0</v>
      </c>
      <c r="I13" s="8">
        <v>0</v>
      </c>
      <c r="J13" s="8">
        <v>0</v>
      </c>
      <c r="K13" s="18">
        <f>SUM(Table35105[[#This Row],[Expenditure Report 1]:[Expenditure Report 7]])</f>
        <v>0</v>
      </c>
      <c r="L13" s="19">
        <f>Table35105[[#This Row],[Current Approved Budget]]-Table35105[[#This Row],[Cumulative Expenditure]]</f>
        <v>0</v>
      </c>
    </row>
    <row r="14" spans="1:16" ht="31" x14ac:dyDescent="0.35">
      <c r="A14" s="31">
        <v>6000</v>
      </c>
      <c r="B14" s="32" t="s">
        <v>46</v>
      </c>
      <c r="C14" s="8">
        <v>0</v>
      </c>
      <c r="D14" s="8">
        <v>0</v>
      </c>
      <c r="E14" s="8">
        <v>0</v>
      </c>
      <c r="F14" s="8">
        <v>0</v>
      </c>
      <c r="G14" s="8">
        <v>0</v>
      </c>
      <c r="H14" s="8">
        <v>0</v>
      </c>
      <c r="I14" s="8">
        <v>0</v>
      </c>
      <c r="J14" s="8">
        <v>0</v>
      </c>
      <c r="K14" s="18">
        <f>SUM(Table35105[[#This Row],[Expenditure Report 1]:[Expenditure Report 7]])</f>
        <v>0</v>
      </c>
      <c r="L14" s="19">
        <f>Table35105[[#This Row],[Current Approved Budget]]-Table35105[[#This Row],[Cumulative Expenditure]]</f>
        <v>0</v>
      </c>
    </row>
    <row r="15" spans="1:16" ht="15.5" x14ac:dyDescent="0.35">
      <c r="A15" s="31">
        <v>7000</v>
      </c>
      <c r="B15" s="32" t="s">
        <v>47</v>
      </c>
      <c r="C15" s="8">
        <v>0</v>
      </c>
      <c r="D15" s="8">
        <v>0</v>
      </c>
      <c r="E15" s="8">
        <v>0</v>
      </c>
      <c r="F15" s="8">
        <v>0</v>
      </c>
      <c r="G15" s="8">
        <v>0</v>
      </c>
      <c r="H15" s="8">
        <v>0</v>
      </c>
      <c r="I15" s="8">
        <v>0</v>
      </c>
      <c r="J15" s="8">
        <v>0</v>
      </c>
      <c r="K15" s="18">
        <f>SUM(Table35105[[#This Row],[Expenditure Report 1]:[Expenditure Report 7]])</f>
        <v>0</v>
      </c>
      <c r="L15" s="19">
        <f>Table35105[[#This Row],[Current Approved Budget]]-Table35105[[#This Row],[Cumulative Expenditure]]</f>
        <v>0</v>
      </c>
    </row>
    <row r="16" spans="1:16" ht="15.5" x14ac:dyDescent="0.35">
      <c r="A16" s="35" t="s">
        <v>48</v>
      </c>
      <c r="B16" s="36"/>
      <c r="C16" s="37">
        <f>SUBTOTAL(109,Table35105[Current Approved Budget])</f>
        <v>0</v>
      </c>
      <c r="D16" s="37">
        <f>SUBTOTAL(109,Table35105[Expenditure Report 1])</f>
        <v>0</v>
      </c>
      <c r="E16" s="37">
        <f>SUBTOTAL(109,Table35105[Expenditure Report 2])</f>
        <v>0</v>
      </c>
      <c r="F16" s="37">
        <f>SUBTOTAL(109,Table35105[Expenditure Report 3])</f>
        <v>0</v>
      </c>
      <c r="G16" s="37">
        <f>SUBTOTAL(109,Table35105[Expenditure Report 4])</f>
        <v>0</v>
      </c>
      <c r="H16" s="37">
        <f>SUBTOTAL(109,Table35105[Expenditure Report 5])</f>
        <v>0</v>
      </c>
      <c r="I16" s="37">
        <f>SUBTOTAL(109,Table35105[Expenditure Report 6])</f>
        <v>0</v>
      </c>
      <c r="J16" s="37">
        <f>SUBTOTAL(109,Table35105[Expenditure Report 7])</f>
        <v>0</v>
      </c>
      <c r="K16" s="38">
        <f>SUBTOTAL(109,K7:K15)</f>
        <v>0</v>
      </c>
      <c r="L16" s="39">
        <f>SUBTOTAL(109,Table35105[Unspent Balance])</f>
        <v>0</v>
      </c>
    </row>
  </sheetData>
  <sheetProtection algorithmName="SHA-512" hashValue="HVzI9ovTjfzNptyzAKkn3n153vPcS1iBMycRDE17qioUQ0glrr6MToSSAYf/IcEa5Co/bpc8ks2toW7kqkrVhQ==" saltValue="xxwriz1tRkWRD7WsozSpgg=="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2021–24 ARP-HCY ER - Homeless Education (CA Dept of Education)</dc:title>
  <dc:subject>This workbook is necessary for the completion of an Expenditure Report (ER) for recipients of the fiscal year 2021–24 American Rescue Plan - Homeless Children and Youth (ARP-HCY) grant.</dc:subject>
  <dc:creator/>
  <cp:keywords/>
  <dc:description/>
  <cp:lastModifiedBy>John Cooper</cp:lastModifiedBy>
  <cp:revision>1</cp:revision>
  <dcterms:created xsi:type="dcterms:W3CDTF">2023-12-12T18:23:49Z</dcterms:created>
  <dcterms:modified xsi:type="dcterms:W3CDTF">2023-12-12T18:24:38Z</dcterms:modified>
  <cp:category/>
  <cp:contentStatus/>
</cp:coreProperties>
</file>