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whitcomb\AppData\Local\Adobe\Contribute 6.5\en_US\Sites\Site2\ds\sh\sn\documents\"/>
    </mc:Choice>
  </mc:AlternateContent>
  <xr:revisionPtr revIDLastSave="0" documentId="13_ncr:1_{6B69B388-EB79-4930-B2C2-F3CAA48E6F5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NP Lunch Profile 20–21" sheetId="1" r:id="rId1"/>
    <sheet name="SNP Lunch Participation" sheetId="11" r:id="rId2"/>
    <sheet name="SNP Breakfast Profile 20–21" sheetId="2" r:id="rId3"/>
    <sheet name="SNP Breakfast Participation" sheetId="12" r:id="rId4"/>
    <sheet name="Subsidized Meals 20–21" sheetId="3" r:id="rId5"/>
    <sheet name="SNP Snacks Profile 20–21" sheetId="4" r:id="rId6"/>
    <sheet name="Snacks Participation" sheetId="13" r:id="rId7"/>
    <sheet name="Special Milk 20–21" sheetId="5" r:id="rId8"/>
    <sheet name="Special Milk Participation" sheetId="14" r:id="rId9"/>
    <sheet name="Lunch Summary 20–21" sheetId="6" r:id="rId10"/>
    <sheet name="Breakfast Summary 20–21" sheetId="7" r:id="rId11"/>
    <sheet name="Total Summary 20–21" sheetId="8" r:id="rId12"/>
    <sheet name="Fed &amp; State Funds Exp. 20–21" sheetId="9" r:id="rId13"/>
    <sheet name="Total Funds Expended 20–21" sheetId="10" r:id="rId14"/>
  </sheets>
  <definedNames>
    <definedName name="_xlnm._FilterDatabase" localSheetId="2" hidden="1">'SNP Breakfast Profile 20–21'!$A$8:$M$8</definedName>
    <definedName name="_xlnm._FilterDatabase" localSheetId="1" hidden="1">'SNP Lunch Participation'!$A$9:$L$9</definedName>
    <definedName name="_xlnm._FilterDatabase" localSheetId="0" hidden="1">'SNP Lunch Profile 20–21'!$A$8:$M$8</definedName>
    <definedName name="_xlnm._FilterDatabase" localSheetId="5" hidden="1">'SNP Snacks Profile 20–21'!$A$8:$M$8</definedName>
    <definedName name="_xlnm._FilterDatabase" localSheetId="7" hidden="1">'Special Milk 20–21'!$A$8:$M$8</definedName>
    <definedName name="_xlnm._FilterDatabase" localSheetId="4" hidden="1">'Subsidized Meals 20–21'!$A$9:$G$9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0" l="1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8" i="10"/>
  <c r="C7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8" i="10"/>
  <c r="B7" i="10"/>
</calcChain>
</file>

<file path=xl/sharedStrings.xml><?xml version="1.0" encoding="utf-8"?>
<sst xmlns="http://schemas.openxmlformats.org/spreadsheetml/2006/main" count="1068" uniqueCount="209">
  <si>
    <t>Total Enrolled Lunch Sponsors</t>
  </si>
  <si>
    <t>Total Approved Lunch Sites</t>
  </si>
  <si>
    <t>Public School Districts</t>
  </si>
  <si>
    <t xml:space="preserve">Public School Sites                                   </t>
  </si>
  <si>
    <t>Private School Districts</t>
  </si>
  <si>
    <t xml:space="preserve">Private School Sites                                  </t>
  </si>
  <si>
    <t>Residential Child Care Institutions</t>
  </si>
  <si>
    <t>Residential Child Care Sites</t>
  </si>
  <si>
    <t>Camps</t>
  </si>
  <si>
    <t>Camp Sites</t>
  </si>
  <si>
    <t>Average Daily Attendance (ADA)</t>
  </si>
  <si>
    <t xml:space="preserve">Free Lunches Served                             </t>
  </si>
  <si>
    <t xml:space="preserve">Reduced Lunches Served                        </t>
  </si>
  <si>
    <t xml:space="preserve">Paid Lunches Served                            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</si>
  <si>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</si>
  <si>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</si>
  <si>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</si>
  <si>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</si>
  <si>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</si>
  <si>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</si>
  <si>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</si>
  <si>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</si>
  <si>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</si>
  <si>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</si>
  <si>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</si>
  <si>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</si>
  <si>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</si>
  <si>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</si>
  <si>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</si>
  <si>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</si>
  <si>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</si>
  <si>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</si>
  <si>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</si>
  <si>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</si>
  <si>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</si>
  <si>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</si>
  <si>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</si>
  <si>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</si>
  <si>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</si>
  <si>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</si>
  <si>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</si>
  <si>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</si>
  <si>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</si>
  <si>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</si>
  <si>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</si>
  <si>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</si>
  <si>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</si>
  <si>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</si>
  <si>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</si>
  <si>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</si>
  <si>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</si>
  <si>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</si>
  <si>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</si>
  <si>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</si>
  <si>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</si>
  <si>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</si>
  <si>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</si>
  <si>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</si>
  <si>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</si>
  <si>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</si>
  <si>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</si>
  <si>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</si>
  <si>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</si>
  <si>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</si>
  <si>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</si>
  <si>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</si>
  <si>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</si>
  <si>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</si>
  <si>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</si>
  <si>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</si>
  <si>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</si>
  <si>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</si>
  <si>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</si>
  <si>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Out of State</t>
  </si>
  <si>
    <t>Statewide Total</t>
  </si>
  <si>
    <t>California Department of Education</t>
  </si>
  <si>
    <t>Nutrition Services Division</t>
  </si>
  <si>
    <t xml:space="preserve">Average Price of a Paid Lunch                       </t>
  </si>
  <si>
    <t>Total Enrolled Breakfast Sponsors</t>
  </si>
  <si>
    <t>Total Approved Breakfast Sites</t>
  </si>
  <si>
    <r>
      <rPr>
        <b/>
        <sz val="12"/>
        <rFont val="Arial"/>
        <family val="2"/>
      </rPr>
      <t xml:space="preserve">Public School Sites </t>
    </r>
    <r>
      <rPr>
        <b/>
        <sz val="12"/>
        <rFont val="Arial"/>
        <family val="2"/>
      </rPr>
      <t xml:space="preserve">                                  </t>
    </r>
  </si>
  <si>
    <t xml:space="preserve">Free Breakfasts Served                             </t>
  </si>
  <si>
    <t xml:space="preserve">Reduced Breakfasts Served                        </t>
  </si>
  <si>
    <t xml:space="preserve">Paid Breakfasts Served                            </t>
  </si>
  <si>
    <t xml:space="preserve">Average Price of a Paid Breakfast                               </t>
  </si>
  <si>
    <t>Subsidized Meals: Free and Reduced-Price Breakfasts and Lunches</t>
  </si>
  <si>
    <t>Total Lunch and Breakfast Meals Served</t>
  </si>
  <si>
    <t>Total Free/Reduced Meals Served</t>
  </si>
  <si>
    <t>Percent of Free/Reduced Meals to Total</t>
  </si>
  <si>
    <t>Average Number of Free/Reduced Meals Served Per Day</t>
  </si>
  <si>
    <t>Total Enrolled Supplement Sponsors</t>
  </si>
  <si>
    <t>Total Approved Supplement Sites</t>
  </si>
  <si>
    <t xml:space="preserve">Average Price of a Paid Meal Supplement                                </t>
  </si>
  <si>
    <t xml:space="preserve">Free Meal Supplements Served                             </t>
  </si>
  <si>
    <t xml:space="preserve">Reduced Meal Supplements Served                        </t>
  </si>
  <si>
    <t xml:space="preserve">Paid Meal Supplements Served                            </t>
  </si>
  <si>
    <t>Afterschool Meal Supplements Program</t>
  </si>
  <si>
    <t>Special Milk Program (SMP)</t>
  </si>
  <si>
    <t>Total Enrolled Milk Sponsors</t>
  </si>
  <si>
    <t>Total Approved Milk Sites</t>
  </si>
  <si>
    <t xml:space="preserve">Average Cost of Half Pint of Milk                     </t>
  </si>
  <si>
    <t>Federal and State Funds Expended</t>
  </si>
  <si>
    <t>Federal Funds Expended -  School Lunch Funds</t>
  </si>
  <si>
    <t>Federal Funds Expended - School Breakfast Funds</t>
  </si>
  <si>
    <t>Federal Funds Expended - Meal Supplement Funds</t>
  </si>
  <si>
    <t>Federal Funds Expended - Milk Program Funds</t>
  </si>
  <si>
    <t>State Funds Expended - School Lunch Funds</t>
  </si>
  <si>
    <t>State Funds Expended - School Breakfast Funds</t>
  </si>
  <si>
    <t>Commodity Value (Entitlement)</t>
  </si>
  <si>
    <t>Total Federal and State Funds Expended</t>
  </si>
  <si>
    <t>Total Federal Funds Expended</t>
  </si>
  <si>
    <t>Total State Funds Expended</t>
  </si>
  <si>
    <t>Total Federal &amp; State Funds Expended</t>
  </si>
  <si>
    <t>National School Lunch Program (NSLP) Participation and Meal Count Information (includes Summer Seamless Meals)</t>
  </si>
  <si>
    <t>ADA = Average Daily Attendance</t>
  </si>
  <si>
    <t>NSLP Key Metrics</t>
  </si>
  <si>
    <t>Public School Sites</t>
  </si>
  <si>
    <t>Private School Sponsors</t>
  </si>
  <si>
    <t>Private School Sites</t>
  </si>
  <si>
    <t>RCCI Sponsors</t>
  </si>
  <si>
    <t>RCCI Sites</t>
  </si>
  <si>
    <t>Free Lunch Meals</t>
  </si>
  <si>
    <t>Percent of Free Lunch Meals to Total Meals</t>
  </si>
  <si>
    <t>Reduced Lunch Meals</t>
  </si>
  <si>
    <t>Percent of Reduced Lunch Meals to Total Meals</t>
  </si>
  <si>
    <t>Paid Lunch Meals</t>
  </si>
  <si>
    <t>Percent of Paid Lunch Meals to Total Meals</t>
  </si>
  <si>
    <t>ADA</t>
  </si>
  <si>
    <t>Average Price per Lunch</t>
  </si>
  <si>
    <t>School Breakfast Program (SBP) Participation and Meal Count Information (includes Summer Seamless Meals)</t>
  </si>
  <si>
    <t>SBP Key Metrics</t>
  </si>
  <si>
    <t>Free Breakfast Meals</t>
  </si>
  <si>
    <t>Percent of Free Breakfast Meals to Total Meals</t>
  </si>
  <si>
    <t>Reduced Breakfast Meals</t>
  </si>
  <si>
    <t>Percent of Reduced Breakfast Meals to Total Meals</t>
  </si>
  <si>
    <t>Paid Breakfast Meals</t>
  </si>
  <si>
    <t>Percent of Paid Breakfast Meals to Total Meals</t>
  </si>
  <si>
    <t>Average Price per Breakfast</t>
  </si>
  <si>
    <t>Subsidized Meals: Free and Reduced-Price Meals Served in the School Nutrition Program</t>
  </si>
  <si>
    <t>Average Number School Meals Served Per Day</t>
  </si>
  <si>
    <t>Public School Districts Special Milk Sponsors</t>
  </si>
  <si>
    <t>Public School Districts Number of Special Milk Sites</t>
  </si>
  <si>
    <t>Private School Districts Special Milk Sponsors</t>
  </si>
  <si>
    <t>Private School Districts Number of Special Milk Sites</t>
  </si>
  <si>
    <t>Residential Child Care Institutions (RCCI) Number of Special Milk Sites</t>
  </si>
  <si>
    <t>Summer Camps Special Milk Sponsors</t>
  </si>
  <si>
    <t>Summer Camps Number of Special Milk Sites</t>
  </si>
  <si>
    <t>Free Half Pints Milk Served</t>
  </si>
  <si>
    <t xml:space="preserve">Paid Half Pints Milk Served </t>
  </si>
  <si>
    <t>SNP Key Metrics</t>
  </si>
  <si>
    <t>Residential Child Care Institutions (RCCI) Special Milk Sponsors</t>
  </si>
  <si>
    <t>N/A</t>
  </si>
  <si>
    <t>2018-19 Participation Data</t>
  </si>
  <si>
    <t>Sum of Free ADM (for calculation)</t>
  </si>
  <si>
    <t>Sum of Redc ADM (for calculation)</t>
  </si>
  <si>
    <t>Sum of Redc ADM (For calculation)</t>
  </si>
  <si>
    <t>Percent of Change 2018-19 to 2019-20</t>
  </si>
  <si>
    <t>2019-20 Participation Data</t>
  </si>
  <si>
    <t>National School Lunch Program (NSLP) - Includes Seamless Summer Option (SSO) Meals</t>
  </si>
  <si>
    <t>School Breakfast Program (SBP) - Includes Seamless Summer Option (SSO) Meals</t>
  </si>
  <si>
    <t>All Lunch and Breakfast Meals Served</t>
  </si>
  <si>
    <t>All Free/Reduced Meals Served</t>
  </si>
  <si>
    <t xml:space="preserve">Percent of Free Lunches to All     </t>
  </si>
  <si>
    <t xml:space="preserve">Percent of Reduced Lunches to All   </t>
  </si>
  <si>
    <t>Percent of Paid Lunches to All</t>
  </si>
  <si>
    <t xml:space="preserve">Percent of Free Breakfasts to All     </t>
  </si>
  <si>
    <t xml:space="preserve">Percent of Reduced Breakfasts to All   </t>
  </si>
  <si>
    <t xml:space="preserve">Percent of Paid Breakfasts to All     </t>
  </si>
  <si>
    <t xml:space="preserve">Percent of Reduced Meal Supplements to All     </t>
  </si>
  <si>
    <t xml:space="preserve">Percent of Paid Meal Supplements to All  </t>
  </si>
  <si>
    <t xml:space="preserve">Percent of Free Meal Supplements to All      </t>
  </si>
  <si>
    <t>Percent of Free Milk to All Half Pints Milk Served</t>
  </si>
  <si>
    <t xml:space="preserve">Percent of Paid Milk to All       </t>
  </si>
  <si>
    <t>RCCI = Residential Child Care Institution</t>
  </si>
  <si>
    <t>Percent of Free/Reduced Meals to All</t>
  </si>
  <si>
    <t>2020–21 School Nutrition Program (SNP) County Profile Report</t>
  </si>
  <si>
    <t xml:space="preserve">Note: Meals served in SNP programs are cumulative from July 1, 2020 through June 30, 2021. </t>
  </si>
  <si>
    <t>Program participation and enrollment data are derived from October 2020.</t>
  </si>
  <si>
    <t>Posted May 2022</t>
  </si>
  <si>
    <t>Percent of Free Lunches to ADA
(October 2020 FNS10)</t>
  </si>
  <si>
    <t>Percent of Reduced Lunches to ADA
(October 2020 FNS10)</t>
  </si>
  <si>
    <t>Percent of Paid Lunches to ADA
(October 2020 FNS10)</t>
  </si>
  <si>
    <t xml:space="preserve">All (Free, Reduced and Paid) Lunches Served 2020–21               </t>
  </si>
  <si>
    <t xml:space="preserve">Breakfast Average Daily Participation
(October 2020 FNS10)                                                            </t>
  </si>
  <si>
    <t xml:space="preserve">Average Daily Participation
(October 2020 FNS10)                                                            </t>
  </si>
  <si>
    <t>Percent of Paid Breakfasts to ADA
(October 2020 FNS10)</t>
  </si>
  <si>
    <t xml:space="preserve">All (Free, Reduced and Paid) Breakfasts Served 2020–21               </t>
  </si>
  <si>
    <t>Percent of Reduced Breakfasts to ADA
(October 2020 FNS10)</t>
  </si>
  <si>
    <t>Percent of Free Breakfasts to ADA
(October 2020 FNS10)</t>
  </si>
  <si>
    <t>Percent of Free/Reduced Meals to ADA
(October 2020 FNS10)</t>
  </si>
  <si>
    <t xml:space="preserve">Average Number of School Meals Served Per Day          </t>
  </si>
  <si>
    <t>Percent of Free Meal Supplements to ADA
(October 2020 FNS10)</t>
  </si>
  <si>
    <t>Percent of Reduced Meal Supplements to ADA
(October 2020 FNS10)</t>
  </si>
  <si>
    <t>Percent of Paid Meal Supplements to ADA
(October 2020 FNS10)</t>
  </si>
  <si>
    <t xml:space="preserve">All (Free, Reduced and Paid) Meal Supplements Served 2020-21          </t>
  </si>
  <si>
    <t>Percent of Change 2019-20 to 2020-21</t>
  </si>
  <si>
    <t>2020-21 Participation Data</t>
  </si>
  <si>
    <t>Percent of Change 2018-19 to 2020-21</t>
  </si>
  <si>
    <t>Percent of Free Lunch Meals to ADA (October 2020)</t>
  </si>
  <si>
    <t>Percent of Reduced Lunch Meals to ADA (October 2020)</t>
  </si>
  <si>
    <t>Percent of Paid Lunch Meals to ADA (October 2020)</t>
  </si>
  <si>
    <t>Average Daily Participation (October 2020)</t>
  </si>
  <si>
    <t xml:space="preserve">Percent of Free/Reduced Meals to ADA (October 2020) </t>
  </si>
  <si>
    <t>Percent of Free Breakfast Meals to ADA (October 2020)</t>
  </si>
  <si>
    <t>Percent of Reduced Breakfast Meals to ADA (October 2020)</t>
  </si>
  <si>
    <t>Percent of Paid Breakfast Meals to ADA (October 2020)</t>
  </si>
  <si>
    <t>Percent of Free Milk to ADA
(October 2020 FNS10)</t>
  </si>
  <si>
    <t>Percent of Paid Milk to ADA
(October 2020 FNS10)</t>
  </si>
  <si>
    <t>All (Free and Paid) Half Pints Milk Served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</si>
</sst>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2" tint="-0.749961851863155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5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59999389629810485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0.499984740745262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2" fillId="0" borderId="0" applyNumberFormat="0" applyFill="0" applyAlignment="0" applyProtection="0"/>
    <xf numFmtId="0" fontId="3" fillId="0" borderId="2" applyNumberFormat="0" applyFill="0" applyAlignment="0" applyProtection="0"/>
    <xf numFmtId="0" fontId="14" fillId="0" borderId="0"/>
    <xf numFmtId="0" fontId="15" fillId="0" borderId="0"/>
    <xf numFmtId="0" fontId="14" fillId="0" borderId="0"/>
    <xf numFmtId="0" fontId="17" fillId="11" borderId="0" applyNumberFormat="0" applyBorder="0" applyAlignment="0" applyProtection="0"/>
    <xf numFmtId="4" fontId="12" fillId="0" borderId="0"/>
    <xf numFmtId="0" fontId="11" fillId="12" borderId="15">
      <alignment horizontal="center" vertical="center" wrapText="1"/>
    </xf>
    <xf numFmtId="0" fontId="19" fillId="0" borderId="0">
      <alignment wrapText="1"/>
    </xf>
    <xf numFmtId="4" fontId="5" fillId="0" borderId="0"/>
    <xf numFmtId="0" fontId="20" fillId="0" borderId="16" applyNumberFormat="0" applyFill="0" applyAlignment="0" applyProtection="0"/>
    <xf numFmtId="4" fontId="8" fillId="12" borderId="15">
      <alignment horizontal="center" vertical="justify"/>
    </xf>
    <xf numFmtId="0" fontId="21" fillId="13" borderId="0" applyNumberFormat="0" applyProtection="0">
      <alignment horizontal="centerContinuous" wrapText="1"/>
    </xf>
    <xf numFmtId="4" fontId="5" fillId="0" borderId="0">
      <alignment wrapText="1"/>
    </xf>
    <xf numFmtId="0" fontId="22" fillId="0" borderId="0" applyNumberFormat="0" applyFill="0" applyAlignment="0" applyProtection="0"/>
    <xf numFmtId="49" fontId="23" fillId="0" borderId="0">
      <alignment horizontal="left"/>
    </xf>
    <xf numFmtId="0" fontId="5" fillId="0" borderId="0"/>
    <xf numFmtId="49" fontId="12" fillId="0" borderId="0">
      <alignment horizontal="left"/>
    </xf>
    <xf numFmtId="0" fontId="4" fillId="0" borderId="3" applyNumberFormat="0" applyFill="0" applyAlignment="0" applyProtection="0"/>
  </cellStyleXfs>
  <cellXfs count="136">
    <xf numFmtId="0" fontId="0" fillId="0" borderId="0" xfId="0"/>
    <xf numFmtId="0" fontId="7" fillId="0" borderId="0" xfId="0" applyFont="1"/>
    <xf numFmtId="164" fontId="7" fillId="0" borderId="0" xfId="1" applyNumberFormat="1" applyFont="1"/>
    <xf numFmtId="10" fontId="7" fillId="0" borderId="0" xfId="3" applyNumberFormat="1" applyFont="1"/>
    <xf numFmtId="1" fontId="7" fillId="0" borderId="0" xfId="1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/>
    <xf numFmtId="49" fontId="10" fillId="0" borderId="0" xfId="0" applyNumberFormat="1" applyFont="1" applyFill="1" applyBorder="1"/>
    <xf numFmtId="10" fontId="5" fillId="0" borderId="3" xfId="3" applyNumberFormat="1" applyFont="1" applyBorder="1"/>
    <xf numFmtId="10" fontId="0" fillId="0" borderId="0" xfId="3" applyNumberFormat="1" applyFont="1"/>
    <xf numFmtId="165" fontId="5" fillId="0" borderId="3" xfId="0" applyNumberFormat="1" applyFont="1" applyBorder="1"/>
    <xf numFmtId="165" fontId="0" fillId="0" borderId="0" xfId="0" applyNumberFormat="1"/>
    <xf numFmtId="166" fontId="5" fillId="0" borderId="3" xfId="0" applyNumberFormat="1" applyFont="1" applyBorder="1"/>
    <xf numFmtId="166" fontId="0" fillId="0" borderId="0" xfId="0" applyNumberFormat="1"/>
    <xf numFmtId="1" fontId="7" fillId="0" borderId="0" xfId="2" applyNumberFormat="1" applyFont="1"/>
    <xf numFmtId="1" fontId="0" fillId="0" borderId="0" xfId="0" applyNumberFormat="1"/>
    <xf numFmtId="43" fontId="7" fillId="0" borderId="0" xfId="1" applyNumberFormat="1" applyFont="1"/>
    <xf numFmtId="164" fontId="0" fillId="0" borderId="0" xfId="0" applyNumberFormat="1"/>
    <xf numFmtId="10" fontId="5" fillId="0" borderId="3" xfId="3" applyNumberFormat="1" applyFont="1" applyBorder="1" applyAlignment="1">
      <alignment horizontal="right"/>
    </xf>
    <xf numFmtId="0" fontId="6" fillId="0" borderId="4" xfId="4" applyFont="1" applyFill="1" applyBorder="1" applyAlignment="1">
      <alignment horizontal="left"/>
    </xf>
    <xf numFmtId="0" fontId="10" fillId="0" borderId="0" xfId="0" applyFont="1" applyFill="1" applyBorder="1"/>
    <xf numFmtId="0" fontId="5" fillId="0" borderId="0" xfId="0" applyFont="1"/>
    <xf numFmtId="10" fontId="5" fillId="0" borderId="0" xfId="3" applyNumberFormat="1" applyFont="1"/>
    <xf numFmtId="0" fontId="0" fillId="0" borderId="0" xfId="0" applyAlignment="1">
      <alignment horizontal="center"/>
    </xf>
    <xf numFmtId="165" fontId="5" fillId="0" borderId="0" xfId="0" applyNumberFormat="1" applyFont="1"/>
    <xf numFmtId="10" fontId="0" fillId="0" borderId="0" xfId="3" applyNumberFormat="1" applyFont="1" applyAlignment="1">
      <alignment horizontal="right"/>
    </xf>
    <xf numFmtId="1" fontId="7" fillId="0" borderId="0" xfId="0" applyNumberFormat="1" applyFont="1"/>
    <xf numFmtId="0" fontId="0" fillId="0" borderId="0" xfId="0" applyAlignment="1">
      <alignment horizontal="right"/>
    </xf>
    <xf numFmtId="10" fontId="5" fillId="3" borderId="3" xfId="3" applyNumberFormat="1" applyFont="1" applyFill="1" applyBorder="1" applyAlignment="1">
      <alignment horizontal="right"/>
    </xf>
    <xf numFmtId="165" fontId="5" fillId="3" borderId="3" xfId="0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165" fontId="5" fillId="0" borderId="3" xfId="0" applyNumberFormat="1" applyFont="1" applyBorder="1" applyAlignment="1">
      <alignment horizontal="right"/>
    </xf>
    <xf numFmtId="1" fontId="5" fillId="0" borderId="0" xfId="0" applyNumberFormat="1" applyFont="1"/>
    <xf numFmtId="165" fontId="7" fillId="0" borderId="0" xfId="0" applyNumberFormat="1" applyFont="1"/>
    <xf numFmtId="0" fontId="8" fillId="0" borderId="0" xfId="5" applyFont="1" applyBorder="1"/>
    <xf numFmtId="0" fontId="0" fillId="0" borderId="0" xfId="0" applyBorder="1"/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5" fillId="0" borderId="8" xfId="0" applyFont="1" applyBorder="1"/>
    <xf numFmtId="0" fontId="4" fillId="0" borderId="11" xfId="6" applyFont="1" applyBorder="1"/>
    <xf numFmtId="166" fontId="11" fillId="2" borderId="6" xfId="0" applyNumberFormat="1" applyFont="1" applyFill="1" applyBorder="1" applyAlignment="1">
      <alignment horizontal="center" wrapText="1"/>
    </xf>
    <xf numFmtId="166" fontId="4" fillId="0" borderId="12" xfId="6" applyNumberFormat="1" applyFont="1" applyBorder="1"/>
    <xf numFmtId="166" fontId="5" fillId="0" borderId="9" xfId="0" applyNumberFormat="1" applyFont="1" applyBorder="1"/>
    <xf numFmtId="166" fontId="4" fillId="0" borderId="10" xfId="6" applyNumberFormat="1" applyFont="1" applyBorder="1"/>
    <xf numFmtId="0" fontId="13" fillId="2" borderId="5" xfId="7" applyNumberFormat="1" applyFont="1" applyFill="1" applyBorder="1" applyAlignment="1">
      <alignment horizontal="center" wrapText="1"/>
    </xf>
    <xf numFmtId="49" fontId="13" fillId="5" borderId="6" xfId="8" applyNumberFormat="1" applyFont="1" applyFill="1" applyBorder="1" applyAlignment="1">
      <alignment horizontal="center" wrapText="1"/>
    </xf>
    <xf numFmtId="0" fontId="13" fillId="2" borderId="6" xfId="8" applyNumberFormat="1" applyFont="1" applyFill="1" applyBorder="1" applyAlignment="1">
      <alignment horizontal="center" wrapText="1"/>
    </xf>
    <xf numFmtId="0" fontId="11" fillId="2" borderId="6" xfId="7" applyNumberFormat="1" applyFont="1" applyFill="1" applyBorder="1" applyAlignment="1">
      <alignment horizontal="center" wrapText="1"/>
    </xf>
    <xf numFmtId="0" fontId="11" fillId="2" borderId="7" xfId="7" applyNumberFormat="1" applyFont="1" applyFill="1" applyBorder="1" applyAlignment="1">
      <alignment horizontal="center" wrapText="1"/>
    </xf>
    <xf numFmtId="0" fontId="5" fillId="3" borderId="0" xfId="0" applyFont="1" applyFill="1"/>
    <xf numFmtId="3" fontId="10" fillId="0" borderId="8" xfId="7" applyNumberFormat="1" applyFont="1" applyFill="1" applyBorder="1" applyAlignment="1">
      <alignment vertical="center"/>
    </xf>
    <xf numFmtId="0" fontId="9" fillId="0" borderId="0" xfId="5" applyFont="1" applyBorder="1"/>
    <xf numFmtId="0" fontId="13" fillId="2" borderId="5" xfId="7" applyNumberFormat="1" applyFont="1" applyFill="1" applyBorder="1" applyAlignment="1">
      <alignment horizontal="center"/>
    </xf>
    <xf numFmtId="0" fontId="10" fillId="0" borderId="8" xfId="7" applyNumberFormat="1" applyFont="1" applyFill="1" applyBorder="1" applyAlignment="1">
      <alignment vertical="center"/>
    </xf>
    <xf numFmtId="3" fontId="10" fillId="3" borderId="8" xfId="7" applyNumberFormat="1" applyFont="1" applyFill="1" applyBorder="1" applyAlignment="1">
      <alignment vertical="center"/>
    </xf>
    <xf numFmtId="10" fontId="10" fillId="4" borderId="3" xfId="3" applyNumberFormat="1" applyFont="1" applyFill="1" applyBorder="1" applyAlignment="1">
      <alignment horizontal="right"/>
    </xf>
    <xf numFmtId="10" fontId="10" fillId="0" borderId="3" xfId="3" applyNumberFormat="1" applyFont="1" applyFill="1" applyBorder="1" applyAlignment="1">
      <alignment horizontal="right"/>
    </xf>
    <xf numFmtId="165" fontId="10" fillId="4" borderId="3" xfId="0" applyNumberFormat="1" applyFont="1" applyFill="1" applyBorder="1" applyAlignment="1">
      <alignment horizontal="right"/>
    </xf>
    <xf numFmtId="10" fontId="10" fillId="0" borderId="3" xfId="0" applyNumberFormat="1" applyFont="1" applyFill="1" applyBorder="1" applyAlignment="1">
      <alignment horizontal="right"/>
    </xf>
    <xf numFmtId="10" fontId="10" fillId="3" borderId="3" xfId="0" applyNumberFormat="1" applyFont="1" applyFill="1" applyBorder="1" applyAlignment="1">
      <alignment horizontal="right"/>
    </xf>
    <xf numFmtId="10" fontId="9" fillId="3" borderId="3" xfId="9" applyNumberFormat="1" applyFont="1" applyFill="1" applyBorder="1" applyAlignment="1"/>
    <xf numFmtId="3" fontId="9" fillId="3" borderId="3" xfId="9" applyNumberFormat="1" applyFont="1" applyFill="1" applyBorder="1"/>
    <xf numFmtId="10" fontId="9" fillId="3" borderId="3" xfId="9" applyNumberFormat="1" applyFont="1" applyFill="1" applyBorder="1" applyAlignment="1">
      <alignment horizontal="right"/>
    </xf>
    <xf numFmtId="0" fontId="3" fillId="0" borderId="0" xfId="0" applyFont="1"/>
    <xf numFmtId="3" fontId="9" fillId="0" borderId="3" xfId="0" applyNumberFormat="1" applyFont="1" applyBorder="1"/>
    <xf numFmtId="166" fontId="11" fillId="2" borderId="7" xfId="0" applyNumberFormat="1" applyFont="1" applyFill="1" applyBorder="1" applyAlignment="1">
      <alignment horizontal="center" wrapText="1"/>
    </xf>
    <xf numFmtId="3" fontId="9" fillId="0" borderId="9" xfId="0" applyNumberFormat="1" applyFont="1" applyBorder="1"/>
    <xf numFmtId="1" fontId="11" fillId="2" borderId="6" xfId="0" applyNumberFormat="1" applyFont="1" applyFill="1" applyBorder="1" applyAlignment="1">
      <alignment horizontal="center" wrapText="1"/>
    </xf>
    <xf numFmtId="10" fontId="11" fillId="2" borderId="6" xfId="3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" fillId="6" borderId="8" xfId="0" applyFont="1" applyFill="1" applyBorder="1"/>
    <xf numFmtId="3" fontId="9" fillId="7" borderId="3" xfId="0" applyNumberFormat="1" applyFont="1" applyFill="1" applyBorder="1"/>
    <xf numFmtId="3" fontId="11" fillId="2" borderId="6" xfId="0" applyNumberFormat="1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wrapText="1"/>
    </xf>
    <xf numFmtId="165" fontId="11" fillId="2" borderId="6" xfId="0" applyNumberFormat="1" applyFont="1" applyFill="1" applyBorder="1" applyAlignment="1">
      <alignment horizontal="center" wrapText="1"/>
    </xf>
    <xf numFmtId="165" fontId="11" fillId="2" borderId="7" xfId="0" applyNumberFormat="1" applyFont="1" applyFill="1" applyBorder="1" applyAlignment="1">
      <alignment horizontal="center" wrapText="1"/>
    </xf>
    <xf numFmtId="0" fontId="12" fillId="0" borderId="0" xfId="5" applyFill="1" applyAlignment="1">
      <alignment horizontal="left"/>
    </xf>
    <xf numFmtId="0" fontId="5" fillId="3" borderId="8" xfId="0" applyFont="1" applyFill="1" applyBorder="1"/>
    <xf numFmtId="1" fontId="11" fillId="2" borderId="7" xfId="0" applyNumberFormat="1" applyFont="1" applyFill="1" applyBorder="1" applyAlignment="1">
      <alignment horizontal="center" wrapText="1"/>
    </xf>
    <xf numFmtId="1" fontId="11" fillId="2" borderId="6" xfId="6" applyNumberFormat="1" applyFont="1" applyFill="1" applyBorder="1" applyAlignment="1">
      <alignment horizontal="center" wrapText="1"/>
    </xf>
    <xf numFmtId="164" fontId="11" fillId="2" borderId="7" xfId="1" applyNumberFormat="1" applyFont="1" applyFill="1" applyBorder="1" applyAlignment="1">
      <alignment horizontal="center" wrapText="1"/>
    </xf>
    <xf numFmtId="0" fontId="12" fillId="0" borderId="0" xfId="5"/>
    <xf numFmtId="0" fontId="10" fillId="6" borderId="8" xfId="7" applyNumberFormat="1" applyFont="1" applyFill="1" applyBorder="1" applyAlignment="1">
      <alignment vertical="center"/>
    </xf>
    <xf numFmtId="10" fontId="10" fillId="6" borderId="3" xfId="0" applyNumberFormat="1" applyFont="1" applyFill="1" applyBorder="1" applyAlignment="1">
      <alignment horizontal="right"/>
    </xf>
    <xf numFmtId="3" fontId="10" fillId="6" borderId="8" xfId="7" applyNumberFormat="1" applyFont="1" applyFill="1" applyBorder="1" applyAlignment="1">
      <alignment vertical="center"/>
    </xf>
    <xf numFmtId="10" fontId="10" fillId="8" borderId="3" xfId="3" applyNumberFormat="1" applyFont="1" applyFill="1" applyBorder="1" applyAlignment="1">
      <alignment horizontal="right"/>
    </xf>
    <xf numFmtId="10" fontId="10" fillId="6" borderId="3" xfId="3" applyNumberFormat="1" applyFont="1" applyFill="1" applyBorder="1" applyAlignment="1">
      <alignment horizontal="right"/>
    </xf>
    <xf numFmtId="166" fontId="5" fillId="6" borderId="3" xfId="0" applyNumberFormat="1" applyFont="1" applyFill="1" applyBorder="1"/>
    <xf numFmtId="166" fontId="5" fillId="6" borderId="9" xfId="0" applyNumberFormat="1" applyFont="1" applyFill="1" applyBorder="1"/>
    <xf numFmtId="3" fontId="4" fillId="0" borderId="12" xfId="6" applyNumberFormat="1" applyFont="1" applyBorder="1"/>
    <xf numFmtId="0" fontId="4" fillId="3" borderId="11" xfId="6" applyFont="1" applyFill="1" applyBorder="1"/>
    <xf numFmtId="3" fontId="10" fillId="0" borderId="8" xfId="7" applyNumberFormat="1" applyFont="1" applyFill="1" applyBorder="1" applyAlignment="1">
      <alignment vertical="center" wrapText="1"/>
    </xf>
    <xf numFmtId="10" fontId="9" fillId="6" borderId="3" xfId="9" applyNumberFormat="1" applyFont="1" applyFill="1" applyBorder="1" applyAlignment="1"/>
    <xf numFmtId="3" fontId="9" fillId="6" borderId="3" xfId="9" applyNumberFormat="1" applyFont="1" applyFill="1" applyBorder="1"/>
    <xf numFmtId="3" fontId="10" fillId="0" borderId="11" xfId="7" applyNumberFormat="1" applyFont="1" applyFill="1" applyBorder="1" applyAlignment="1">
      <alignment vertical="center"/>
    </xf>
    <xf numFmtId="10" fontId="9" fillId="0" borderId="12" xfId="9" applyNumberFormat="1" applyFont="1" applyFill="1" applyBorder="1" applyAlignment="1"/>
    <xf numFmtId="3" fontId="9" fillId="0" borderId="12" xfId="9" applyNumberFormat="1" applyFont="1" applyFill="1" applyBorder="1"/>
    <xf numFmtId="3" fontId="9" fillId="10" borderId="3" xfId="0" applyNumberFormat="1" applyFont="1" applyFill="1" applyBorder="1"/>
    <xf numFmtId="165" fontId="5" fillId="9" borderId="3" xfId="0" applyNumberFormat="1" applyFont="1" applyFill="1" applyBorder="1"/>
    <xf numFmtId="10" fontId="5" fillId="9" borderId="3" xfId="3" applyNumberFormat="1" applyFont="1" applyFill="1" applyBorder="1"/>
    <xf numFmtId="3" fontId="9" fillId="10" borderId="3" xfId="0" applyNumberFormat="1" applyFont="1" applyFill="1" applyBorder="1" applyAlignment="1">
      <alignment horizontal="right"/>
    </xf>
    <xf numFmtId="165" fontId="5" fillId="9" borderId="3" xfId="0" applyNumberFormat="1" applyFont="1" applyFill="1" applyBorder="1" applyAlignment="1">
      <alignment horizontal="right"/>
    </xf>
    <xf numFmtId="10" fontId="5" fillId="9" borderId="3" xfId="3" applyNumberFormat="1" applyFont="1" applyFill="1" applyBorder="1" applyAlignment="1">
      <alignment horizontal="right"/>
    </xf>
    <xf numFmtId="3" fontId="11" fillId="0" borderId="3" xfId="0" applyNumberFormat="1" applyFont="1" applyBorder="1"/>
    <xf numFmtId="0" fontId="5" fillId="9" borderId="8" xfId="0" applyFont="1" applyFill="1" applyBorder="1"/>
    <xf numFmtId="3" fontId="9" fillId="10" borderId="9" xfId="0" applyNumberFormat="1" applyFont="1" applyFill="1" applyBorder="1"/>
    <xf numFmtId="0" fontId="4" fillId="0" borderId="11" xfId="0" applyFont="1" applyBorder="1"/>
    <xf numFmtId="3" fontId="11" fillId="0" borderId="12" xfId="0" applyNumberFormat="1" applyFont="1" applyBorder="1"/>
    <xf numFmtId="0" fontId="4" fillId="3" borderId="11" xfId="0" applyFont="1" applyFill="1" applyBorder="1"/>
    <xf numFmtId="165" fontId="9" fillId="10" borderId="3" xfId="0" applyNumberFormat="1" applyFont="1" applyFill="1" applyBorder="1"/>
    <xf numFmtId="165" fontId="9" fillId="0" borderId="3" xfId="0" applyNumberFormat="1" applyFont="1" applyBorder="1"/>
    <xf numFmtId="0" fontId="0" fillId="0" borderId="0" xfId="0" applyNumberFormat="1"/>
    <xf numFmtId="0" fontId="3" fillId="10" borderId="14" xfId="0" applyNumberFormat="1" applyFont="1" applyFill="1" applyBorder="1"/>
    <xf numFmtId="3" fontId="9" fillId="10" borderId="3" xfId="0" applyNumberFormat="1" applyFont="1" applyFill="1" applyBorder="1" applyAlignment="1"/>
    <xf numFmtId="3" fontId="9" fillId="0" borderId="3" xfId="0" applyNumberFormat="1" applyFont="1" applyBorder="1" applyAlignment="1"/>
    <xf numFmtId="0" fontId="17" fillId="11" borderId="13" xfId="10" applyBorder="1" applyAlignment="1">
      <alignment wrapText="1"/>
    </xf>
    <xf numFmtId="3" fontId="9" fillId="10" borderId="9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13" fillId="2" borderId="7" xfId="8" applyNumberFormat="1" applyFont="1" applyFill="1" applyBorder="1" applyAlignment="1">
      <alignment horizontal="center" wrapText="1"/>
    </xf>
    <xf numFmtId="3" fontId="9" fillId="0" borderId="12" xfId="0" applyNumberFormat="1" applyFont="1" applyBorder="1"/>
    <xf numFmtId="166" fontId="4" fillId="0" borderId="3" xfId="0" applyNumberFormat="1" applyFont="1" applyBorder="1"/>
    <xf numFmtId="166" fontId="4" fillId="0" borderId="9" xfId="0" applyNumberFormat="1" applyFont="1" applyBorder="1"/>
    <xf numFmtId="0" fontId="5" fillId="9" borderId="8" xfId="0" applyFont="1" applyFill="1" applyBorder="1" applyAlignment="1">
      <alignment horizontal="left"/>
    </xf>
    <xf numFmtId="3" fontId="9" fillId="10" borderId="9" xfId="0" applyNumberFormat="1" applyFont="1" applyFill="1" applyBorder="1" applyAlignment="1"/>
    <xf numFmtId="3" fontId="9" fillId="0" borderId="9" xfId="0" applyNumberFormat="1" applyFont="1" applyBorder="1" applyAlignment="1"/>
    <xf numFmtId="0" fontId="18" fillId="11" borderId="6" xfId="10" applyFont="1" applyBorder="1" applyAlignment="1">
      <alignment horizontal="center" wrapText="1"/>
    </xf>
    <xf numFmtId="0" fontId="18" fillId="11" borderId="7" xfId="10" applyFont="1" applyBorder="1" applyAlignment="1">
      <alignment horizontal="center" wrapText="1"/>
    </xf>
    <xf numFmtId="3" fontId="11" fillId="0" borderId="12" xfId="0" applyNumberFormat="1" applyFont="1" applyBorder="1" applyAlignment="1"/>
    <xf numFmtId="3" fontId="11" fillId="0" borderId="10" xfId="0" applyNumberFormat="1" applyFont="1" applyBorder="1" applyAlignment="1"/>
    <xf numFmtId="0" fontId="11" fillId="2" borderId="5" xfId="0" applyFont="1" applyFill="1" applyBorder="1" applyAlignment="1">
      <alignment horizontal="center" wrapText="1"/>
    </xf>
    <xf numFmtId="165" fontId="11" fillId="2" borderId="6" xfId="2" applyNumberFormat="1" applyFont="1" applyFill="1" applyBorder="1" applyAlignment="1">
      <alignment horizontal="center" wrapText="1"/>
    </xf>
    <xf numFmtId="10" fontId="5" fillId="0" borderId="3" xfId="3" applyNumberFormat="1" applyFont="1" applyBorder="1" applyAlignment="1"/>
    <xf numFmtId="165" fontId="5" fillId="0" borderId="3" xfId="0" applyNumberFormat="1" applyFont="1" applyBorder="1" applyAlignment="1"/>
    <xf numFmtId="10" fontId="5" fillId="0" borderId="0" xfId="3" applyNumberFormat="1" applyFont="1" applyAlignment="1"/>
  </cellXfs>
  <cellStyles count="24">
    <cellStyle name="Bad" xfId="10" builtinId="27"/>
    <cellStyle name="Comma" xfId="1" builtinId="3"/>
    <cellStyle name="Currency" xfId="2" builtinId="4"/>
    <cellStyle name="Heading 1" xfId="4" builtinId="16"/>
    <cellStyle name="Heading 2" xfId="5" builtinId="17" customBuiltin="1"/>
    <cellStyle name="Heading 2 2" xfId="17" xr:uid="{B7775A72-2E95-4E07-BF8C-ED9F9291985F}"/>
    <cellStyle name="Heading 2 3" xfId="15" xr:uid="{00000000-0005-0000-0000-000032000000}"/>
    <cellStyle name="Heading 3 2" xfId="19" xr:uid="{20C0D745-D964-42F6-A4B1-41455F59867D}"/>
    <cellStyle name="Heading 5" xfId="16" xr:uid="{6CCDC7CA-A309-42E2-95CC-8BEEAC2E571E}"/>
    <cellStyle name="Heading 6" xfId="12" xr:uid="{F934C113-8129-4B39-86D6-1FE931660F8A}"/>
    <cellStyle name="Heading 9" xfId="11" xr:uid="{2A94F0F9-18DB-4997-96CA-7A3C1BF284FA}"/>
    <cellStyle name="Heading1 0" xfId="20" xr:uid="{418CEC70-5CC5-46D5-A331-55ED1F711321}"/>
    <cellStyle name="Heading2 0" xfId="22" xr:uid="{B98226E3-49F0-4860-9CE1-4113E9A52455}"/>
    <cellStyle name="Normal" xfId="0" builtinId="0"/>
    <cellStyle name="Normal 2" xfId="7" xr:uid="{00000000-0005-0000-0000-000005000000}"/>
    <cellStyle name="Normal 2 2" xfId="13" xr:uid="{49D25567-C44E-4B00-90E7-F0B6D1B2680F}"/>
    <cellStyle name="Normal 3" xfId="14" xr:uid="{98F89860-1165-4621-A155-69A0F084E7DD}"/>
    <cellStyle name="Normal 4" xfId="18" xr:uid="{7AE81FD7-C3D7-47E0-80CC-59E72533350A}"/>
    <cellStyle name="Normal 5" xfId="21" xr:uid="{C29EA663-15FF-45FB-99B8-9BFA95A51BD4}"/>
    <cellStyle name="Normal_Sheet1_Summary-County Profile 2008-09" xfId="9" xr:uid="{00000000-0005-0000-0000-000006000000}"/>
    <cellStyle name="Normal_Sheet2" xfId="8" xr:uid="{00000000-0005-0000-0000-000007000000}"/>
    <cellStyle name="Percent" xfId="3" builtinId="5"/>
    <cellStyle name="Total" xfId="6" builtinId="25"/>
    <cellStyle name="Total 2" xfId="23" xr:uid="{F9A63E5F-4FA1-4412-94DA-2132C480380B}"/>
  </cellStyles>
  <dxfs count="1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</font>
      <numFmt numFmtId="1" formatCode="0"/>
    </dxf>
    <dxf>
      <font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theme="6" tint="0.79998168889431442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4" formatCode="0.0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theme="6" tint="0.79998168889431442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4" formatCode="0.0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solid">
          <fgColor theme="6" tint="0.79998168889431442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County Profile 000 2" pivot="0" count="4" xr9:uid="{19B9BD89-044E-437D-8AD1-61AEBC9A0A8D}">
      <tableStyleElement type="wholeTable" dxfId="170"/>
      <tableStyleElement type="headerRow" dxfId="169"/>
      <tableStyleElement type="firstRowStripe" dxfId="168"/>
      <tableStyleElement type="secondRowStripe" dxfId="1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DF5D96-2F4D-4B43-AE8E-D6126FD909AB}" name="Table1" displayName="Table1" ref="A8:O68" totalsRowShown="0" headerRowBorderDxfId="166" tableBorderDxfId="165" totalsRowBorderDxfId="164">
  <autoFilter ref="A8:O68" xr:uid="{99819A4F-A097-40FC-B5D1-1D4431891BCD}"/>
  <tableColumns count="15">
    <tableColumn id="1" xr3:uid="{277B69C2-6BAA-4BAB-AD6F-3C2AC4C71CC2}" name="County"/>
    <tableColumn id="2" xr3:uid="{45A2B6CC-A06F-41F2-B081-1C151A82BFCA}" name="Total Enrolled Lunch Sponsors"/>
    <tableColumn id="3" xr3:uid="{982C2D24-5A20-4767-B558-7ABE402204C6}" name="Total Approved Lunch Sites"/>
    <tableColumn id="4" xr3:uid="{7A6B26C6-C2AC-4C10-B6AF-95C455045972}" name="Public School Districts"/>
    <tableColumn id="5" xr3:uid="{619272C6-5757-436D-876B-1630A8A91885}" name="Public School Sites                                   "/>
    <tableColumn id="6" xr3:uid="{BA108B69-1CE1-4360-A95A-505051CC2EAB}" name="Private School Districts"/>
    <tableColumn id="7" xr3:uid="{ED0B3789-8C25-4D48-8662-B7D1FA7E0FEA}" name="Private School Sites                                  "/>
    <tableColumn id="8" xr3:uid="{A0966146-2300-4436-9A13-B10D398BEE77}" name="Residential Child Care Institutions"/>
    <tableColumn id="9" xr3:uid="{70A72BDA-521D-4D16-B605-F642EEC8F0F6}" name="Residential Child Care Sites"/>
    <tableColumn id="10" xr3:uid="{F7A43D80-5697-4ECE-8497-B8F8EFAA7ACB}" name="Camps"/>
    <tableColumn id="11" xr3:uid="{B0DE2FDC-DE9B-47F5-B2C2-7B925E4B1C5F}" name="Camp Sites"/>
    <tableColumn id="12" xr3:uid="{9CAF1747-64AB-43E1-9ED7-EB2B66CEEAC4}" name="Average Daily Attendance (ADA)"/>
    <tableColumn id="13" xr3:uid="{6C6ED9F6-0A8D-46FA-B95E-95E0E4EAC1B0}" name="Average Daily Participation_x000a_(October 2020 FNS10)                                                            "/>
    <tableColumn id="25" xr3:uid="{77B9392C-4851-4A95-A67C-BD4DD8B0B803}" name="Sum of Free ADM (for calculation)"/>
    <tableColumn id="26" xr3:uid="{39B4A7DF-1C47-4C8A-AC4E-9BF35BD56F31}" name="Sum of Redc ADM (For calculation)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National School Lunch Program (NSLP) - Includes Seamless Summer Option (SSO) Meal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31512" displayName="Table31512" ref="A8:G26" totalsRowShown="0" headerRowDxfId="42" headerRowBorderDxfId="41" tableBorderDxfId="40" totalsRowBorderDxfId="39">
  <autoFilter ref="A8:G26" xr:uid="{00000000-0009-0000-0100-000006000000}"/>
  <tableColumns count="7">
    <tableColumn id="1" xr3:uid="{00000000-0010-0000-0600-000001000000}" name="SBP Key Metrics" dataDxfId="38"/>
    <tableColumn id="4" xr3:uid="{00000000-0010-0000-0600-000004000000}" name="2018-19 Participation Data" dataDxfId="37"/>
    <tableColumn id="5" xr3:uid="{00000000-0010-0000-0600-000005000000}" name="Percent of Change 2018-19 to 2019-20" dataDxfId="36"/>
    <tableColumn id="6" xr3:uid="{00000000-0010-0000-0600-000006000000}" name="2019-20 Participation Data" dataDxfId="35"/>
    <tableColumn id="9" xr3:uid="{96852B0B-53BE-40AB-96CE-B5E8D33B974A}" name="Percent of Change 2019-20 to 2020-21" dataDxfId="34"/>
    <tableColumn id="8" xr3:uid="{E5733085-BB56-4DA3-B53D-CB02FC888473}" name="2020-21 Participation Data" dataDxfId="33"/>
    <tableColumn id="7" xr3:uid="{00000000-0010-0000-0600-000007000000}" name="Percent of Change 2018-19 to 2020-21" dataDxfId="32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School Breakfast Program (SBP) Participation and Meal Count Information (includes Summer Seamless Meals)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31567" displayName="Table31567" ref="A7:G13" totalsRowShown="0" headerRowDxfId="31" headerRowBorderDxfId="30" tableBorderDxfId="29" totalsRowBorderDxfId="28">
  <autoFilter ref="A7:G13" xr:uid="{00000000-0009-0000-0100-000008000000}"/>
  <tableColumns count="7">
    <tableColumn id="1" xr3:uid="{00000000-0010-0000-0700-000001000000}" name="SNP Key Metrics" dataDxfId="27"/>
    <tableColumn id="4" xr3:uid="{00000000-0010-0000-0700-000004000000}" name="2018-19 Participation Data" dataDxfId="26"/>
    <tableColumn id="5" xr3:uid="{00000000-0010-0000-0700-000005000000}" name="Percent of Change 2018-19 to 2019-20" dataDxfId="25"/>
    <tableColumn id="6" xr3:uid="{00000000-0010-0000-0700-000006000000}" name="2019-20 Participation Data" dataDxfId="24"/>
    <tableColumn id="10" xr3:uid="{E5CDC181-EEEA-4810-AAAB-DE0C8D752BA3}" name="Percent of Change 2019-20 to 2020-21" dataDxfId="23"/>
    <tableColumn id="11" xr3:uid="{B6CC7200-E303-47CB-9FC6-179D9BB9BC8F}" name="2020-21 Participation Data" dataDxfId="22"/>
    <tableColumn id="7" xr3:uid="{00000000-0010-0000-0700-000007000000}" name="Percent of Change 2018-19 to 2020-21" dataDxfId="21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Subsidized Meals: Free and Reduced Price Meals Served in the School Nutrition Program)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8000000}" name="Table10" displayName="Table10" ref="A6:H66" totalsRowShown="0" headerRowDxfId="20" dataDxfId="18" headerRowBorderDxfId="19" tableBorderDxfId="17" totalsRowBorderDxfId="16">
  <autoFilter ref="A6:H66" xr:uid="{00000000-0009-0000-0100-000002000000}"/>
  <tableColumns count="8">
    <tableColumn id="1" xr3:uid="{00000000-0010-0000-0800-000001000000}" name="County" dataDxfId="15"/>
    <tableColumn id="2" xr3:uid="{00000000-0010-0000-0800-000002000000}" name="Federal Funds Expended -  School Lunch Funds" dataDxfId="14"/>
    <tableColumn id="3" xr3:uid="{00000000-0010-0000-0800-000003000000}" name="Federal Funds Expended - School Breakfast Funds" dataDxfId="13"/>
    <tableColumn id="4" xr3:uid="{00000000-0010-0000-0800-000004000000}" name="Federal Funds Expended - Meal Supplement Funds" dataDxfId="12"/>
    <tableColumn id="5" xr3:uid="{00000000-0010-0000-0800-000005000000}" name="Federal Funds Expended - Milk Program Funds" dataDxfId="11"/>
    <tableColumn id="7" xr3:uid="{00000000-0010-0000-0800-000007000000}" name="State Funds Expended - School Lunch Funds" dataDxfId="10"/>
    <tableColumn id="8" xr3:uid="{00000000-0010-0000-0800-000008000000}" name="State Funds Expended - School Breakfast Funds" dataDxfId="9"/>
    <tableColumn id="9" xr3:uid="{00000000-0010-0000-0800-000009000000}" name="Commodity Value (Entitlement)" dataDxfId="8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Federal and State Funds Expended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9000000}" name="Table5" displayName="Table5" ref="A6:D66" totalsRowShown="0" headerRowDxfId="7" headerRowBorderDxfId="6" tableBorderDxfId="5" totalsRowBorderDxfId="4">
  <autoFilter ref="A6:D66" xr:uid="{00000000-0009-0000-0100-000003000000}"/>
  <tableColumns count="4">
    <tableColumn id="1" xr3:uid="{00000000-0010-0000-0900-000001000000}" name="County" dataDxfId="3"/>
    <tableColumn id="2" xr3:uid="{00000000-0010-0000-0900-000002000000}" name="Total Federal Funds Expended" dataDxfId="2">
      <calculatedColumnFormula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calculatedColumnFormula>
    </tableColumn>
    <tableColumn id="3" xr3:uid="{00000000-0010-0000-0900-000003000000}" name="Total State Funds Expended" dataDxfId="1">
      <calculatedColumnFormula>Table10[[#This Row],[State Funds Expended - School Lunch Funds]]+Table10[[#This Row],[State Funds Expended - School Breakfast Funds]]</calculatedColumnFormula>
    </tableColumn>
    <tableColumn id="4" xr3:uid="{00000000-0010-0000-0900-000004000000}" name="Total Federal &amp; State Funds Expended" dataDxfId="0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Total Federal and State Funds Expende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A8:O68" totalsRowShown="0" headerRowDxfId="163" headerRowBorderDxfId="162" tableBorderDxfId="161" totalsRowBorderDxfId="160">
  <autoFilter ref="A8:O68" xr:uid="{00000000-0009-0000-0100-000007000000}"/>
  <tableColumns count="15">
    <tableColumn id="1" xr3:uid="{00000000-0010-0000-0100-000001000000}" name="County" dataDxfId="159"/>
    <tableColumn id="2" xr3:uid="{00000000-0010-0000-0100-000002000000}" name="Total Enrolled Breakfast Sponsors" dataDxfId="158"/>
    <tableColumn id="3" xr3:uid="{00000000-0010-0000-0100-000003000000}" name="Total Approved Breakfast Sites" dataDxfId="157"/>
    <tableColumn id="4" xr3:uid="{00000000-0010-0000-0100-000004000000}" name="Public School Districts" dataDxfId="156"/>
    <tableColumn id="5" xr3:uid="{00000000-0010-0000-0100-000005000000}" name="Public School Sites                                   " dataDxfId="155"/>
    <tableColumn id="6" xr3:uid="{00000000-0010-0000-0100-000006000000}" name="Private School Districts" dataDxfId="154"/>
    <tableColumn id="7" xr3:uid="{00000000-0010-0000-0100-000007000000}" name="Private School Sites                                  " dataDxfId="153"/>
    <tableColumn id="8" xr3:uid="{00000000-0010-0000-0100-000008000000}" name="Residential Child Care Institutions" dataDxfId="152"/>
    <tableColumn id="9" xr3:uid="{00000000-0010-0000-0100-000009000000}" name="Residential Child Care Sites" dataDxfId="151"/>
    <tableColumn id="10" xr3:uid="{00000000-0010-0000-0100-00000A000000}" name="Camps" dataDxfId="150"/>
    <tableColumn id="11" xr3:uid="{00000000-0010-0000-0100-00000B000000}" name="Camp Sites" dataDxfId="149"/>
    <tableColumn id="12" xr3:uid="{00000000-0010-0000-0100-00000C000000}" name="Average Daily Attendance (ADA)" dataDxfId="148"/>
    <tableColumn id="13" xr3:uid="{00000000-0010-0000-0100-00000D000000}" name="Breakfast Average Daily Participation_x000a_(October 2020 FNS10)                                                            " dataDxfId="147"/>
    <tableColumn id="25" xr3:uid="{26BAE52E-FBC4-4DF1-885E-4F2BB739C564}" name="Sum of Free ADM (for calculation)" dataDxfId="146"/>
    <tableColumn id="26" xr3:uid="{DF648031-B589-46C8-9105-D8BA3BF4B578}" name="Sum of Redc ADM (for calculation)" dataDxfId="145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School Breakfast Program (SBP) - Includes Seamless Summer Options (SSO) Me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EDAEC4-064F-4D5F-9888-51C8797D6CAA}" name="Table76" displayName="Table76" ref="A9:L68" totalsRowShown="0" headerRowDxfId="144" headerRowBorderDxfId="143" tableBorderDxfId="142" totalsRowBorderDxfId="141">
  <autoFilter ref="A9:L68" xr:uid="{CBFFF0A9-846C-4633-B054-A8FD4D1B5C28}"/>
  <tableColumns count="12">
    <tableColumn id="1" xr3:uid="{DD05FE8B-4E8C-4567-BEF0-2EC4C8C503AC}" name="County" dataDxfId="140"/>
    <tableColumn id="14" xr3:uid="{E8EA50BE-0FAA-4489-A12B-CE4AC5DB2A46}" name="Average Price of a Paid Breakfast                               " dataDxfId="139"/>
    <tableColumn id="15" xr3:uid="{FEC9093F-68B4-4284-BF0C-4DD3A55791CA}" name="Free Breakfasts Served                             " dataDxfId="138"/>
    <tableColumn id="16" xr3:uid="{4FC3385D-C591-4BB8-A714-460CDAA86A40}" name="Percent of Free Breakfasts to All     " dataDxfId="137"/>
    <tableColumn id="17" xr3:uid="{6FC31031-BA71-499D-8B8A-D322D60A0E6C}" name="Percent of Free Breakfasts to ADA_x000a_(October 2020 FNS10)" dataDxfId="136"/>
    <tableColumn id="18" xr3:uid="{8F70F646-27FC-46BE-B754-F51166131DA4}" name="Reduced Breakfasts Served                        " dataDxfId="135"/>
    <tableColumn id="19" xr3:uid="{4D8A86CA-3CF1-4F40-AFA5-185EBE40CF5F}" name="Percent of Reduced Breakfasts to All   " dataDxfId="134"/>
    <tableColumn id="20" xr3:uid="{C0CC050F-2661-4370-850F-270B819E9F97}" name="Percent of Reduced Breakfasts to ADA_x000a_(October 2020 FNS10)" dataDxfId="133"/>
    <tableColumn id="21" xr3:uid="{D534C63C-86C3-47BF-A9AD-8529EE888750}" name="Paid Breakfasts Served                            " dataDxfId="132"/>
    <tableColumn id="22" xr3:uid="{15D766BC-761B-4B30-A06E-4DEFD7790297}" name="Percent of Paid Breakfasts to All     " dataDxfId="131"/>
    <tableColumn id="23" xr3:uid="{E4B7D317-3D58-4D31-A962-FABF86194341}" name="Percent of Paid Breakfasts to ADA_x000a_(October 2020 FNS10)" dataDxfId="130"/>
    <tableColumn id="24" xr3:uid="{0BF60ADB-BC79-4230-938F-CA3C24454F69}" name="All (Free, Reduced and Paid) Breakfasts Served 2020–21               " dataDxfId="129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School Breakfast Program (SBP) - Includes Seamless Summer Options (SSO) Me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9" displayName="Table9" ref="A9:G68" totalsRowShown="0" headerRowDxfId="128" dataDxfId="126" headerRowBorderDxfId="127" tableBorderDxfId="125" totalsRowBorderDxfId="124">
  <autoFilter ref="A9:G68" xr:uid="{00000000-0009-0000-0100-000009000000}"/>
  <tableColumns count="7">
    <tableColumn id="1" xr3:uid="{00000000-0010-0000-0200-000001000000}" name="County" dataDxfId="123"/>
    <tableColumn id="2" xr3:uid="{00000000-0010-0000-0200-000002000000}" name="Total Lunch and Breakfast Meals Served" dataDxfId="122"/>
    <tableColumn id="3" xr3:uid="{00000000-0010-0000-0200-000003000000}" name="Total Free/Reduced Meals Served" dataDxfId="121"/>
    <tableColumn id="4" xr3:uid="{00000000-0010-0000-0200-000004000000}" name="Percent of Free/Reduced Meals to Total" dataDxfId="120"/>
    <tableColumn id="5" xr3:uid="{00000000-0010-0000-0200-000005000000}" name="Percent of Free/Reduced Meals to ADA_x000a_(October 2020 FNS10)" dataDxfId="119" dataCellStyle="Percent"/>
    <tableColumn id="6" xr3:uid="{00000000-0010-0000-0200-000006000000}" name="Average Number of School Meals Served Per Day          " dataDxfId="118"/>
    <tableColumn id="7" xr3:uid="{00000000-0010-0000-0200-000007000000}" name="Average Number of Free/Reduced Meals Served Per Day" dataDxfId="117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Subsidized Meals: Free and Reduced-Price Breakfasts and Lunche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11" displayName="Table11" ref="A8:M68" totalsRowShown="0" headerRowDxfId="116" headerRowBorderDxfId="115" tableBorderDxfId="114" totalsRowBorderDxfId="113">
  <autoFilter ref="A8:M68" xr:uid="{00000000-0009-0000-0100-00000A000000}"/>
  <tableColumns count="13">
    <tableColumn id="1" xr3:uid="{00000000-0010-0000-0300-000001000000}" name="County" dataDxfId="112"/>
    <tableColumn id="2" xr3:uid="{00000000-0010-0000-0300-000002000000}" name="Total Enrolled Supplement Sponsors" dataDxfId="111"/>
    <tableColumn id="3" xr3:uid="{00000000-0010-0000-0300-000003000000}" name="Total Approved Supplement Sites" dataDxfId="110"/>
    <tableColumn id="4" xr3:uid="{00000000-0010-0000-0300-000004000000}" name="Public School Districts" dataDxfId="109"/>
    <tableColumn id="5" xr3:uid="{00000000-0010-0000-0300-000005000000}" name="Public School Sites                                   " dataDxfId="108"/>
    <tableColumn id="6" xr3:uid="{00000000-0010-0000-0300-000006000000}" name="Private School Districts" dataDxfId="107"/>
    <tableColumn id="7" xr3:uid="{00000000-0010-0000-0300-000007000000}" name="Private School Sites                                  " dataDxfId="106"/>
    <tableColumn id="8" xr3:uid="{00000000-0010-0000-0300-000008000000}" name="Residential Child Care Institutions" dataDxfId="105"/>
    <tableColumn id="9" xr3:uid="{00000000-0010-0000-0300-000009000000}" name="Residential Child Care Sites" dataDxfId="104"/>
    <tableColumn id="10" xr3:uid="{00000000-0010-0000-0300-00000A000000}" name="Camps" dataDxfId="103"/>
    <tableColumn id="11" xr3:uid="{00000000-0010-0000-0300-00000B000000}" name="Camp Sites" dataDxfId="102"/>
    <tableColumn id="12" xr3:uid="{00000000-0010-0000-0300-00000C000000}" name="Average Daily Attendance (ADA)" dataDxfId="101"/>
    <tableColumn id="13" xr3:uid="{00000000-0010-0000-0300-00000D000000}" name="Average Daily Participation_x000a_(October 2020 FNS10)                                                            " dataDxfId="100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Afterschool Meal Supplements Program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EA95C46-1A94-4891-9CF6-82EBCC65AE57}" name="Table1113" displayName="Table1113" ref="A9:L68" totalsRowShown="0" headerRowDxfId="99" headerRowBorderDxfId="98" tableBorderDxfId="97" totalsRowBorderDxfId="96">
  <autoFilter ref="A9:L68" xr:uid="{25014AB4-4FFF-4598-A6F2-DC83A6D132F0}"/>
  <tableColumns count="12">
    <tableColumn id="1" xr3:uid="{10BEE046-6DAD-4D94-AC1E-203BE4473035}" name="County" dataDxfId="95"/>
    <tableColumn id="14" xr3:uid="{91EAA3E4-1CEA-4703-86FC-BD11D4664662}" name="Average Price of a Paid Meal Supplement                                " dataDxfId="94"/>
    <tableColumn id="15" xr3:uid="{44F9EE33-F236-4F22-A38F-D2F6BDB38E12}" name="Free Meal Supplements Served                             " dataDxfId="93"/>
    <tableColumn id="16" xr3:uid="{3F81DCCA-15C6-4656-930F-2CD3CB2D1273}" name="Percent of Free Meal Supplements to All      " dataDxfId="92"/>
    <tableColumn id="17" xr3:uid="{83B8B128-FD15-4E11-A729-3E0A9FC7DB7D}" name="Percent of Free Meal Supplements to ADA_x000a_(October 2020 FNS10)" dataDxfId="91"/>
    <tableColumn id="18" xr3:uid="{6713F4B2-1422-404D-9D1C-6A156B5B992F}" name="Reduced Meal Supplements Served                        " dataDxfId="90"/>
    <tableColumn id="19" xr3:uid="{C990A590-D03E-4366-B130-DF442E1BE009}" name="Percent of Reduced Meal Supplements to All     " dataDxfId="89"/>
    <tableColumn id="20" xr3:uid="{BF37953A-CCA6-4035-A689-21B46C4213E2}" name="Percent of Reduced Meal Supplements to ADA_x000a_(October 2020 FNS10)" dataDxfId="88"/>
    <tableColumn id="21" xr3:uid="{3471D9AD-5C41-4E92-B940-FB7815A8485B}" name="Paid Meal Supplements Served                            " dataDxfId="87"/>
    <tableColumn id="22" xr3:uid="{F2251569-0255-4310-8934-78E499FB69EE}" name="Percent of Paid Meal Supplements to All  " dataDxfId="86"/>
    <tableColumn id="23" xr3:uid="{BEEDDB94-4156-4BA7-B22D-610F1F334CA1}" name="Percent of Paid Meal Supplements to ADA_x000a_(October 2020 FNS10)" dataDxfId="85"/>
    <tableColumn id="24" xr3:uid="{929D7159-F2ED-414D-B9CF-E7F3A43BB608}" name="All (Free, Reduced and Paid) Meal Supplements Served 2020-21          " dataDxfId="84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Afterschool Meal Supplements Program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12" displayName="Table12" ref="A8:M68" totalsRowShown="0" headerRowDxfId="83" headerRowBorderDxfId="82" tableBorderDxfId="81" totalsRowBorderDxfId="80">
  <autoFilter ref="A8:M68" xr:uid="{00000000-0009-0000-0100-00000B000000}"/>
  <tableColumns count="13">
    <tableColumn id="1" xr3:uid="{00000000-0010-0000-0400-000001000000}" name="County" dataDxfId="79"/>
    <tableColumn id="2" xr3:uid="{00000000-0010-0000-0400-000002000000}" name="Total Enrolled Milk Sponsors" dataDxfId="78"/>
    <tableColumn id="3" xr3:uid="{00000000-0010-0000-0400-000003000000}" name="Total Approved Milk Sites" dataDxfId="77"/>
    <tableColumn id="4" xr3:uid="{00000000-0010-0000-0400-000004000000}" name="Public School Districts Special Milk Sponsors" dataDxfId="76"/>
    <tableColumn id="5" xr3:uid="{00000000-0010-0000-0400-000005000000}" name="Public School Districts Number of Special Milk Sites" dataDxfId="75"/>
    <tableColumn id="6" xr3:uid="{00000000-0010-0000-0400-000006000000}" name="Private School Districts Special Milk Sponsors" dataDxfId="74"/>
    <tableColumn id="7" xr3:uid="{00000000-0010-0000-0400-000007000000}" name="Private School Districts Number of Special Milk Sites" dataDxfId="73"/>
    <tableColumn id="8" xr3:uid="{00000000-0010-0000-0400-000008000000}" name="Residential Child Care Institutions (RCCI) Special Milk Sponsors" dataDxfId="72"/>
    <tableColumn id="9" xr3:uid="{00000000-0010-0000-0400-000009000000}" name="Residential Child Care Institutions (RCCI) Number of Special Milk Sites" dataDxfId="71"/>
    <tableColumn id="10" xr3:uid="{00000000-0010-0000-0400-00000A000000}" name="Summer Camps Special Milk Sponsors" dataDxfId="70"/>
    <tableColumn id="11" xr3:uid="{00000000-0010-0000-0400-00000B000000}" name="Summer Camps Number of Special Milk Sites" dataDxfId="69"/>
    <tableColumn id="12" xr3:uid="{00000000-0010-0000-0400-00000C000000}" name="Average Daily Attendance (ADA)" dataDxfId="68"/>
    <tableColumn id="13" xr3:uid="{00000000-0010-0000-0400-00000D000000}" name="Average Daily Participation_x000a_(October 2020 FNS10)                                                            " dataDxfId="67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Special Milk Program (SMP)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02AB972-B1D2-43D7-8A8B-F87E448D4244}" name="Table1214" displayName="Table1214" ref="A9:I68" totalsRowShown="0" headerRowDxfId="66" headerRowBorderDxfId="65" tableBorderDxfId="64" totalsRowBorderDxfId="63">
  <autoFilter ref="A9:I68" xr:uid="{0361BB9B-1BAA-4071-9049-D34CC822FA1F}"/>
  <tableColumns count="9">
    <tableColumn id="1" xr3:uid="{45E3286A-993D-43F0-82A8-E5F93B79720E}" name="County" dataDxfId="62"/>
    <tableColumn id="14" xr3:uid="{781D90F3-AD16-4794-B28C-F2F0795E968F}" name="Average Cost of Half Pint of Milk                     " dataDxfId="61"/>
    <tableColumn id="15" xr3:uid="{4C088B78-F135-4900-9B9D-BC06F7391554}" name="Free Half Pints Milk Served" dataDxfId="60"/>
    <tableColumn id="16" xr3:uid="{5613C047-9324-46F4-9920-9C3F6B77D4DB}" name="Percent of Free Milk to All Half Pints Milk Served" dataDxfId="59"/>
    <tableColumn id="17" xr3:uid="{EC30A52A-0281-43DE-B558-826E22067CB2}" name="Percent of Free Milk to ADA_x000a_(October 2020 FNS10)" dataDxfId="58"/>
    <tableColumn id="18" xr3:uid="{B6E8E18E-231D-4DD1-963D-9781653B121C}" name="Paid Half Pints Milk Served " dataDxfId="57"/>
    <tableColumn id="19" xr3:uid="{E9B2BE7C-4C33-4C89-823A-ED5FD47AD24C}" name="Percent of Paid Milk to All       " dataDxfId="56"/>
    <tableColumn id="20" xr3:uid="{98087A9F-F11B-4F02-A175-CDE6317D6C99}" name="Percent of Paid Milk to ADA_x000a_(October 2020 FNS10)" dataDxfId="55"/>
    <tableColumn id="21" xr3:uid="{838FFB45-5238-49E2-9D16-6A7426A67BE6}" name="All (Free and Paid) Half Pints Milk Served 2020–21" dataDxfId="54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Special Milk Program (SMP)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315" displayName="Table315" ref="A8:G26" totalsRowShown="0" headerRowDxfId="53" headerRowBorderDxfId="52" tableBorderDxfId="51" totalsRowBorderDxfId="50">
  <autoFilter ref="A8:G26" xr:uid="{00000000-0009-0000-0100-000004000000}"/>
  <tableColumns count="7">
    <tableColumn id="1" xr3:uid="{00000000-0010-0000-0500-000001000000}" name="NSLP Key Metrics" dataDxfId="49"/>
    <tableColumn id="4" xr3:uid="{00000000-0010-0000-0500-000004000000}" name="2018-19 Participation Data" dataDxfId="48"/>
    <tableColumn id="5" xr3:uid="{00000000-0010-0000-0500-000005000000}" name="Percent of Change 2018-19 to 2019-20" dataDxfId="47"/>
    <tableColumn id="6" xr3:uid="{00000000-0010-0000-0500-000006000000}" name="2019-20 Participation Data" dataDxfId="46"/>
    <tableColumn id="8" xr3:uid="{77D75055-E8FA-46C3-AE76-07562E36F4EB}" name="Percent of Change 2019-20 to 2020-21" dataDxfId="45"/>
    <tableColumn id="9" xr3:uid="{E4133AAB-829C-475D-B463-F0B10082FFD8}" name="2020-21 Participation Data" dataDxfId="44"/>
    <tableColumn id="7" xr3:uid="{00000000-0010-0000-0500-000007000000}" name="Percent of Change 2018-19 to 2020-21" dataDxfId="43"/>
  </tableColumns>
  <tableStyleInfo name="County Profile 000 2" showFirstColumn="0" showLastColumn="0" showRowStripes="1" showColumnStripes="0"/>
  <extLst>
    <ext xmlns:x14="http://schemas.microsoft.com/office/spreadsheetml/2009/9/main" uri="{504A1905-F514-4f6f-8877-14C23A59335A}">
      <x14:table altTextSummary="National School Lunch Program (NSLP) Participation and Meal Count Information (includes Summer Seamless Meals)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8"/>
  <sheetViews>
    <sheetView tabSelected="1" zoomScaleNormal="100" workbookViewId="0"/>
  </sheetViews>
  <sheetFormatPr defaultRowHeight="15" x14ac:dyDescent="0.25"/>
  <cols>
    <col min="1" max="1" width="18.42578125" customWidth="1"/>
    <col min="2" max="2" width="38.85546875" bestFit="1" customWidth="1"/>
    <col min="3" max="3" width="35.140625" bestFit="1" customWidth="1"/>
    <col min="4" max="4" width="29.7109375" bestFit="1" customWidth="1"/>
    <col min="5" max="5" width="26.28515625" bestFit="1" customWidth="1"/>
    <col min="6" max="6" width="27.28515625" customWidth="1"/>
    <col min="7" max="7" width="26.85546875" bestFit="1" customWidth="1"/>
    <col min="8" max="8" width="41.85546875" bestFit="1" customWidth="1"/>
    <col min="9" max="9" width="34.5703125" customWidth="1"/>
    <col min="10" max="10" width="12.5703125" customWidth="1"/>
    <col min="11" max="11" width="17.42578125" bestFit="1" customWidth="1"/>
    <col min="12" max="12" width="39.5703125" style="15" bestFit="1" customWidth="1"/>
    <col min="13" max="13" width="29.42578125" style="15" customWidth="1"/>
    <col min="14" max="15" width="0" hidden="1" customWidth="1"/>
  </cols>
  <sheetData>
    <row r="1" spans="1:15" s="1" customFormat="1" ht="23.25" x14ac:dyDescent="0.35">
      <c r="A1" s="30" t="s">
        <v>175</v>
      </c>
      <c r="J1" s="2"/>
      <c r="K1" s="2"/>
      <c r="L1" s="14"/>
      <c r="M1" s="4"/>
    </row>
    <row r="2" spans="1:15" s="1" customFormat="1" ht="18" x14ac:dyDescent="0.25">
      <c r="A2" s="31" t="s">
        <v>158</v>
      </c>
      <c r="J2" s="2"/>
      <c r="K2" s="2"/>
      <c r="L2" s="14"/>
      <c r="M2" s="4"/>
    </row>
    <row r="3" spans="1:15" s="1" customFormat="1" ht="13.5" customHeight="1" x14ac:dyDescent="0.2">
      <c r="A3" s="5" t="s">
        <v>176</v>
      </c>
      <c r="J3" s="2"/>
      <c r="K3" s="2"/>
      <c r="L3" s="14"/>
      <c r="M3" s="4"/>
    </row>
    <row r="4" spans="1:15" s="1" customFormat="1" x14ac:dyDescent="0.2">
      <c r="A4" s="6" t="s">
        <v>177</v>
      </c>
      <c r="J4" s="2"/>
      <c r="K4" s="2"/>
      <c r="L4" s="14"/>
      <c r="M4" s="4"/>
    </row>
    <row r="5" spans="1:15" s="1" customFormat="1" x14ac:dyDescent="0.2">
      <c r="A5" s="6" t="s">
        <v>75</v>
      </c>
      <c r="J5" s="2"/>
      <c r="K5" s="2"/>
      <c r="L5" s="14"/>
      <c r="M5" s="4"/>
    </row>
    <row r="6" spans="1:15" s="1" customFormat="1" x14ac:dyDescent="0.2">
      <c r="A6" s="6" t="s">
        <v>76</v>
      </c>
      <c r="J6" s="2"/>
      <c r="K6" s="2"/>
      <c r="L6" s="14"/>
      <c r="M6" s="4"/>
    </row>
    <row r="7" spans="1:15" s="1" customFormat="1" x14ac:dyDescent="0.2">
      <c r="A7" s="7" t="s">
        <v>178</v>
      </c>
      <c r="J7" s="2"/>
      <c r="K7" s="2"/>
      <c r="L7" s="14"/>
      <c r="M7" s="4"/>
    </row>
    <row r="8" spans="1:15" s="70" customFormat="1" ht="54.75" customHeight="1" x14ac:dyDescent="0.25">
      <c r="A8" s="131" t="s">
        <v>14</v>
      </c>
      <c r="B8" s="37" t="s">
        <v>0</v>
      </c>
      <c r="C8" s="37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  <c r="J8" s="37" t="s">
        <v>8</v>
      </c>
      <c r="K8" s="37" t="s">
        <v>9</v>
      </c>
      <c r="L8" s="68" t="s">
        <v>10</v>
      </c>
      <c r="M8" s="68" t="s">
        <v>184</v>
      </c>
      <c r="N8" s="127" t="s">
        <v>153</v>
      </c>
      <c r="O8" s="128" t="s">
        <v>155</v>
      </c>
    </row>
    <row r="9" spans="1:15" ht="15.75" x14ac:dyDescent="0.25">
      <c r="A9" s="105" t="s">
        <v>15</v>
      </c>
      <c r="B9" s="98">
        <v>46</v>
      </c>
      <c r="C9" s="98">
        <v>399</v>
      </c>
      <c r="D9" s="98">
        <v>40</v>
      </c>
      <c r="E9" s="98">
        <v>387</v>
      </c>
      <c r="F9" s="98">
        <v>2</v>
      </c>
      <c r="G9" s="98">
        <v>5</v>
      </c>
      <c r="H9" s="98">
        <v>4</v>
      </c>
      <c r="I9" s="98">
        <v>7</v>
      </c>
      <c r="J9" s="98">
        <v>0</v>
      </c>
      <c r="K9" s="98">
        <v>0</v>
      </c>
      <c r="L9" s="98">
        <v>194515.86</v>
      </c>
      <c r="M9" s="98">
        <v>29087.215700000004</v>
      </c>
      <c r="N9" s="114">
        <v>44784.581262353873</v>
      </c>
      <c r="O9" s="125">
        <v>6864.6521616909449</v>
      </c>
    </row>
    <row r="10" spans="1:15" ht="15.75" x14ac:dyDescent="0.25">
      <c r="A10" s="39" t="s">
        <v>16</v>
      </c>
      <c r="B10" s="65">
        <v>1</v>
      </c>
      <c r="C10" s="65">
        <v>2</v>
      </c>
      <c r="D10" s="65">
        <v>1</v>
      </c>
      <c r="E10" s="65">
        <v>2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68.7</v>
      </c>
      <c r="M10" s="65">
        <v>34.411799999999999</v>
      </c>
      <c r="N10" s="115">
        <v>32.222222222222221</v>
      </c>
      <c r="O10" s="126">
        <v>0</v>
      </c>
    </row>
    <row r="11" spans="1:15" ht="15.75" x14ac:dyDescent="0.25">
      <c r="A11" s="105" t="s">
        <v>17</v>
      </c>
      <c r="B11" s="98">
        <v>1</v>
      </c>
      <c r="C11" s="98">
        <v>11</v>
      </c>
      <c r="D11" s="98">
        <v>1</v>
      </c>
      <c r="E11" s="98">
        <v>11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3723.58</v>
      </c>
      <c r="M11" s="98">
        <v>791.23530000000005</v>
      </c>
      <c r="N11" s="114">
        <v>1017.5833333333333</v>
      </c>
      <c r="O11" s="125">
        <v>100.83333333333333</v>
      </c>
    </row>
    <row r="12" spans="1:15" ht="15.75" x14ac:dyDescent="0.25">
      <c r="A12" s="39" t="s">
        <v>18</v>
      </c>
      <c r="B12" s="65">
        <v>14</v>
      </c>
      <c r="C12" s="65">
        <v>84</v>
      </c>
      <c r="D12" s="65">
        <v>13</v>
      </c>
      <c r="E12" s="65">
        <v>83</v>
      </c>
      <c r="F12" s="65">
        <v>0</v>
      </c>
      <c r="G12" s="65">
        <v>0</v>
      </c>
      <c r="H12" s="65">
        <v>1</v>
      </c>
      <c r="I12" s="65">
        <v>1</v>
      </c>
      <c r="J12" s="65">
        <v>0</v>
      </c>
      <c r="K12" s="65">
        <v>0</v>
      </c>
      <c r="L12" s="65">
        <v>24554.94</v>
      </c>
      <c r="M12" s="65">
        <v>8731.7564999999995</v>
      </c>
      <c r="N12" s="115">
        <v>11991.444403994175</v>
      </c>
      <c r="O12" s="126">
        <v>423.58152173913044</v>
      </c>
    </row>
    <row r="13" spans="1:15" ht="15.75" x14ac:dyDescent="0.25">
      <c r="A13" s="105" t="s">
        <v>19</v>
      </c>
      <c r="B13" s="98">
        <v>5</v>
      </c>
      <c r="C13" s="98">
        <v>18</v>
      </c>
      <c r="D13" s="98">
        <v>4</v>
      </c>
      <c r="E13" s="98">
        <v>17</v>
      </c>
      <c r="F13" s="98">
        <v>0</v>
      </c>
      <c r="G13" s="98">
        <v>0</v>
      </c>
      <c r="H13" s="98">
        <v>1</v>
      </c>
      <c r="I13" s="98">
        <v>1</v>
      </c>
      <c r="J13" s="98">
        <v>0</v>
      </c>
      <c r="K13" s="98">
        <v>0</v>
      </c>
      <c r="L13" s="98">
        <v>4576.55</v>
      </c>
      <c r="M13" s="98">
        <v>1052.0309</v>
      </c>
      <c r="N13" s="114">
        <v>1594.5407308594065</v>
      </c>
      <c r="O13" s="125">
        <v>95.402255639097731</v>
      </c>
    </row>
    <row r="14" spans="1:15" ht="15.75" x14ac:dyDescent="0.25">
      <c r="A14" s="39" t="s">
        <v>20</v>
      </c>
      <c r="B14" s="65">
        <v>5</v>
      </c>
      <c r="C14" s="65">
        <v>12</v>
      </c>
      <c r="D14" s="65">
        <v>5</v>
      </c>
      <c r="E14" s="65">
        <v>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4452.24</v>
      </c>
      <c r="M14" s="65">
        <v>1672.8050000000001</v>
      </c>
      <c r="N14" s="115">
        <v>1783.9838735177864</v>
      </c>
      <c r="O14" s="126">
        <v>636.27454545454543</v>
      </c>
    </row>
    <row r="15" spans="1:15" ht="15.75" x14ac:dyDescent="0.25">
      <c r="A15" s="105" t="s">
        <v>21</v>
      </c>
      <c r="B15" s="98">
        <v>22</v>
      </c>
      <c r="C15" s="98">
        <v>206</v>
      </c>
      <c r="D15" s="98">
        <v>20</v>
      </c>
      <c r="E15" s="98">
        <v>202</v>
      </c>
      <c r="F15" s="98">
        <v>0</v>
      </c>
      <c r="G15" s="98">
        <v>0</v>
      </c>
      <c r="H15" s="98">
        <v>2</v>
      </c>
      <c r="I15" s="98">
        <v>4</v>
      </c>
      <c r="J15" s="98">
        <v>0</v>
      </c>
      <c r="K15" s="98">
        <v>0</v>
      </c>
      <c r="L15" s="98">
        <v>158273.98000000001</v>
      </c>
      <c r="M15" s="98">
        <v>24093.473900000005</v>
      </c>
      <c r="N15" s="114">
        <v>31492.519827659482</v>
      </c>
      <c r="O15" s="125">
        <v>6093.6724167137208</v>
      </c>
    </row>
    <row r="16" spans="1:15" ht="15.75" x14ac:dyDescent="0.25">
      <c r="A16" s="39" t="s">
        <v>22</v>
      </c>
      <c r="B16" s="65">
        <v>2</v>
      </c>
      <c r="C16" s="65">
        <v>13</v>
      </c>
      <c r="D16" s="65">
        <v>1</v>
      </c>
      <c r="E16" s="65">
        <v>12</v>
      </c>
      <c r="F16" s="65">
        <v>0</v>
      </c>
      <c r="G16" s="65">
        <v>0</v>
      </c>
      <c r="H16" s="65">
        <v>1</v>
      </c>
      <c r="I16" s="65">
        <v>1</v>
      </c>
      <c r="J16" s="65">
        <v>0</v>
      </c>
      <c r="K16" s="65">
        <v>0</v>
      </c>
      <c r="L16" s="65">
        <v>3450.7</v>
      </c>
      <c r="M16" s="65">
        <v>1605.6452999999999</v>
      </c>
      <c r="N16" s="115">
        <v>1792.1730205278591</v>
      </c>
      <c r="O16" s="126">
        <v>14.590909090909092</v>
      </c>
    </row>
    <row r="17" spans="1:15" ht="15.75" x14ac:dyDescent="0.25">
      <c r="A17" s="105" t="s">
        <v>23</v>
      </c>
      <c r="B17" s="98">
        <v>13</v>
      </c>
      <c r="C17" s="98">
        <v>51</v>
      </c>
      <c r="D17" s="98">
        <v>13</v>
      </c>
      <c r="E17" s="98">
        <v>51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22911.84</v>
      </c>
      <c r="M17" s="98">
        <v>9230.5454000000009</v>
      </c>
      <c r="N17" s="114">
        <v>3577.3609397534756</v>
      </c>
      <c r="O17" s="125">
        <v>617.10789041016858</v>
      </c>
    </row>
    <row r="18" spans="1:15" ht="15.75" x14ac:dyDescent="0.25">
      <c r="A18" s="39" t="s">
        <v>24</v>
      </c>
      <c r="B18" s="65">
        <v>47</v>
      </c>
      <c r="C18" s="65">
        <v>355</v>
      </c>
      <c r="D18" s="65">
        <v>38</v>
      </c>
      <c r="E18" s="65">
        <v>325</v>
      </c>
      <c r="F18" s="65">
        <v>1</v>
      </c>
      <c r="G18" s="65">
        <v>1</v>
      </c>
      <c r="H18" s="65">
        <v>8</v>
      </c>
      <c r="I18" s="65">
        <v>29</v>
      </c>
      <c r="J18" s="65">
        <v>0</v>
      </c>
      <c r="K18" s="65">
        <v>0</v>
      </c>
      <c r="L18" s="65">
        <v>182428.74000000002</v>
      </c>
      <c r="M18" s="65">
        <v>50890.083599999998</v>
      </c>
      <c r="N18" s="115">
        <v>111149.36164944961</v>
      </c>
      <c r="O18" s="126">
        <v>3998.7858467644737</v>
      </c>
    </row>
    <row r="19" spans="1:15" ht="15.75" x14ac:dyDescent="0.25">
      <c r="A19" s="105" t="s">
        <v>25</v>
      </c>
      <c r="B19" s="98">
        <v>7</v>
      </c>
      <c r="C19" s="98">
        <v>20</v>
      </c>
      <c r="D19" s="98">
        <v>7</v>
      </c>
      <c r="E19" s="98">
        <v>20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4948.5600000000004</v>
      </c>
      <c r="M19" s="98">
        <v>2475.7143000000001</v>
      </c>
      <c r="N19" s="114">
        <v>2560.1170218035204</v>
      </c>
      <c r="O19" s="125">
        <v>188.28978572914502</v>
      </c>
    </row>
    <row r="20" spans="1:15" ht="15.75" x14ac:dyDescent="0.25">
      <c r="A20" s="39" t="s">
        <v>26</v>
      </c>
      <c r="B20" s="65">
        <v>36</v>
      </c>
      <c r="C20" s="65">
        <v>71</v>
      </c>
      <c r="D20" s="65">
        <v>35</v>
      </c>
      <c r="E20" s="65">
        <v>70</v>
      </c>
      <c r="F20" s="65">
        <v>0</v>
      </c>
      <c r="G20" s="65">
        <v>0</v>
      </c>
      <c r="H20" s="65">
        <v>1</v>
      </c>
      <c r="I20" s="65">
        <v>1</v>
      </c>
      <c r="J20" s="65">
        <v>0</v>
      </c>
      <c r="K20" s="65">
        <v>0</v>
      </c>
      <c r="L20" s="65">
        <v>14491.459999999995</v>
      </c>
      <c r="M20" s="65">
        <v>3913.9548999999993</v>
      </c>
      <c r="N20" s="115">
        <v>5266.6857549809756</v>
      </c>
      <c r="O20" s="126">
        <v>502.82419388391924</v>
      </c>
    </row>
    <row r="21" spans="1:15" ht="15.75" x14ac:dyDescent="0.25">
      <c r="A21" s="105" t="s">
        <v>27</v>
      </c>
      <c r="B21" s="98">
        <v>18</v>
      </c>
      <c r="C21" s="98">
        <v>65</v>
      </c>
      <c r="D21" s="98">
        <v>17</v>
      </c>
      <c r="E21" s="98">
        <v>63</v>
      </c>
      <c r="F21" s="98">
        <v>0</v>
      </c>
      <c r="G21" s="98">
        <v>0</v>
      </c>
      <c r="H21" s="98">
        <v>1</v>
      </c>
      <c r="I21" s="98">
        <v>2</v>
      </c>
      <c r="J21" s="98">
        <v>0</v>
      </c>
      <c r="K21" s="98">
        <v>0</v>
      </c>
      <c r="L21" s="98">
        <v>34614.71</v>
      </c>
      <c r="M21" s="98">
        <v>15569.385200000001</v>
      </c>
      <c r="N21" s="114">
        <v>20869.520149413725</v>
      </c>
      <c r="O21" s="125">
        <v>776.10300395256922</v>
      </c>
    </row>
    <row r="22" spans="1:15" ht="15.75" x14ac:dyDescent="0.25">
      <c r="A22" s="39" t="s">
        <v>28</v>
      </c>
      <c r="B22" s="65">
        <v>7</v>
      </c>
      <c r="C22" s="65">
        <v>36</v>
      </c>
      <c r="D22" s="65">
        <v>7</v>
      </c>
      <c r="E22" s="65">
        <v>36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2588.77</v>
      </c>
      <c r="M22" s="65">
        <v>1220.1589000000001</v>
      </c>
      <c r="N22" s="115">
        <v>1219.98814229249</v>
      </c>
      <c r="O22" s="126">
        <v>115.77075098814228</v>
      </c>
    </row>
    <row r="23" spans="1:15" ht="15.75" x14ac:dyDescent="0.25">
      <c r="A23" s="105" t="s">
        <v>29</v>
      </c>
      <c r="B23" s="98">
        <v>51</v>
      </c>
      <c r="C23" s="98">
        <v>265</v>
      </c>
      <c r="D23" s="98">
        <v>47</v>
      </c>
      <c r="E23" s="98">
        <v>257</v>
      </c>
      <c r="F23" s="98">
        <v>0</v>
      </c>
      <c r="G23" s="98">
        <v>0</v>
      </c>
      <c r="H23" s="98">
        <v>4</v>
      </c>
      <c r="I23" s="98">
        <v>8</v>
      </c>
      <c r="J23" s="98">
        <v>0</v>
      </c>
      <c r="K23" s="98">
        <v>0</v>
      </c>
      <c r="L23" s="98">
        <v>169951.5</v>
      </c>
      <c r="M23" s="98">
        <v>52362.668799999992</v>
      </c>
      <c r="N23" s="114">
        <v>106667.67232673566</v>
      </c>
      <c r="O23" s="125">
        <v>3504.9258644567558</v>
      </c>
    </row>
    <row r="24" spans="1:15" ht="15.75" x14ac:dyDescent="0.25">
      <c r="A24" s="39" t="s">
        <v>30</v>
      </c>
      <c r="B24" s="65">
        <v>13</v>
      </c>
      <c r="C24" s="65">
        <v>57</v>
      </c>
      <c r="D24" s="65">
        <v>13</v>
      </c>
      <c r="E24" s="65">
        <v>57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23568.489999999998</v>
      </c>
      <c r="M24" s="65">
        <v>7554.7335999999996</v>
      </c>
      <c r="N24" s="115">
        <v>13226.233883869754</v>
      </c>
      <c r="O24" s="126">
        <v>1343.7460239036325</v>
      </c>
    </row>
    <row r="25" spans="1:15" ht="15.75" x14ac:dyDescent="0.25">
      <c r="A25" s="105" t="s">
        <v>31</v>
      </c>
      <c r="B25" s="98">
        <v>6</v>
      </c>
      <c r="C25" s="98">
        <v>33</v>
      </c>
      <c r="D25" s="98">
        <v>6</v>
      </c>
      <c r="E25" s="98">
        <v>33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8819.18</v>
      </c>
      <c r="M25" s="98">
        <v>2396.3405000000002</v>
      </c>
      <c r="N25" s="114">
        <v>4874.5457516339866</v>
      </c>
      <c r="O25" s="125">
        <v>272.75735294117646</v>
      </c>
    </row>
    <row r="26" spans="1:15" ht="15.75" x14ac:dyDescent="0.25">
      <c r="A26" s="39" t="s">
        <v>32</v>
      </c>
      <c r="B26" s="65">
        <v>10</v>
      </c>
      <c r="C26" s="65">
        <v>16</v>
      </c>
      <c r="D26" s="65">
        <v>10</v>
      </c>
      <c r="E26" s="65">
        <v>16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3137.4700000000003</v>
      </c>
      <c r="M26" s="65">
        <v>1487.9005999999999</v>
      </c>
      <c r="N26" s="115">
        <v>912.14859777903257</v>
      </c>
      <c r="O26" s="126">
        <v>157.41266704310181</v>
      </c>
    </row>
    <row r="27" spans="1:15" ht="15.75" x14ac:dyDescent="0.25">
      <c r="A27" s="105" t="s">
        <v>33</v>
      </c>
      <c r="B27" s="98">
        <v>205</v>
      </c>
      <c r="C27" s="98">
        <v>2393</v>
      </c>
      <c r="D27" s="98">
        <v>170</v>
      </c>
      <c r="E27" s="98">
        <v>2221</v>
      </c>
      <c r="F27" s="98">
        <v>12</v>
      </c>
      <c r="G27" s="98">
        <v>89</v>
      </c>
      <c r="H27" s="98">
        <v>23</v>
      </c>
      <c r="I27" s="98">
        <v>83</v>
      </c>
      <c r="J27" s="98">
        <v>0</v>
      </c>
      <c r="K27" s="98">
        <v>0</v>
      </c>
      <c r="L27" s="98">
        <v>1163550.9700000002</v>
      </c>
      <c r="M27" s="98">
        <v>156334.18810000006</v>
      </c>
      <c r="N27" s="114">
        <v>582072.23544231104</v>
      </c>
      <c r="O27" s="125">
        <v>48857.668870557231</v>
      </c>
    </row>
    <row r="28" spans="1:15" ht="15.75" x14ac:dyDescent="0.25">
      <c r="A28" s="39" t="s">
        <v>34</v>
      </c>
      <c r="B28" s="65">
        <v>13</v>
      </c>
      <c r="C28" s="65">
        <v>66</v>
      </c>
      <c r="D28" s="65">
        <v>11</v>
      </c>
      <c r="E28" s="65">
        <v>64</v>
      </c>
      <c r="F28" s="65">
        <v>0</v>
      </c>
      <c r="G28" s="65">
        <v>0</v>
      </c>
      <c r="H28" s="65">
        <v>2</v>
      </c>
      <c r="I28" s="65">
        <v>2</v>
      </c>
      <c r="J28" s="65">
        <v>0</v>
      </c>
      <c r="K28" s="65">
        <v>0</v>
      </c>
      <c r="L28" s="65">
        <v>27845.96</v>
      </c>
      <c r="M28" s="65">
        <v>11033.648200000001</v>
      </c>
      <c r="N28" s="115">
        <v>18492.370082309775</v>
      </c>
      <c r="O28" s="126">
        <v>589.17742643829592</v>
      </c>
    </row>
    <row r="29" spans="1:15" ht="15.75" x14ac:dyDescent="0.25">
      <c r="A29" s="105" t="s">
        <v>35</v>
      </c>
      <c r="B29" s="98">
        <v>13</v>
      </c>
      <c r="C29" s="98">
        <v>57</v>
      </c>
      <c r="D29" s="98">
        <v>12</v>
      </c>
      <c r="E29" s="98">
        <v>56</v>
      </c>
      <c r="F29" s="98">
        <v>0</v>
      </c>
      <c r="G29" s="98">
        <v>0</v>
      </c>
      <c r="H29" s="98">
        <v>1</v>
      </c>
      <c r="I29" s="98">
        <v>1</v>
      </c>
      <c r="J29" s="98">
        <v>0</v>
      </c>
      <c r="K29" s="98">
        <v>0</v>
      </c>
      <c r="L29" s="98">
        <v>31018.670000000006</v>
      </c>
      <c r="M29" s="98">
        <v>2896.7367000000004</v>
      </c>
      <c r="N29" s="114">
        <v>4038.9123357199478</v>
      </c>
      <c r="O29" s="125">
        <v>623.92188345971499</v>
      </c>
    </row>
    <row r="30" spans="1:15" ht="15.75" x14ac:dyDescent="0.25">
      <c r="A30" s="39" t="s">
        <v>36</v>
      </c>
      <c r="B30" s="65">
        <v>2</v>
      </c>
      <c r="C30" s="65">
        <v>10</v>
      </c>
      <c r="D30" s="65">
        <v>2</v>
      </c>
      <c r="E30" s="65">
        <v>10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1573.93</v>
      </c>
      <c r="M30" s="65">
        <v>551.09089999999992</v>
      </c>
      <c r="N30" s="115">
        <v>551.16356107660454</v>
      </c>
      <c r="O30" s="126">
        <v>79.244306418219466</v>
      </c>
    </row>
    <row r="31" spans="1:15" ht="15.75" x14ac:dyDescent="0.25">
      <c r="A31" s="105" t="s">
        <v>37</v>
      </c>
      <c r="B31" s="98">
        <v>15</v>
      </c>
      <c r="C31" s="98">
        <v>51</v>
      </c>
      <c r="D31" s="98">
        <v>15</v>
      </c>
      <c r="E31" s="98">
        <v>51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11255.270000000002</v>
      </c>
      <c r="M31" s="98">
        <v>3930.6561000000002</v>
      </c>
      <c r="N31" s="114">
        <v>5807.1749688294976</v>
      </c>
      <c r="O31" s="125">
        <v>113.41508468722762</v>
      </c>
    </row>
    <row r="32" spans="1:15" ht="15.75" x14ac:dyDescent="0.25">
      <c r="A32" s="39" t="s">
        <v>38</v>
      </c>
      <c r="B32" s="65">
        <v>23</v>
      </c>
      <c r="C32" s="65">
        <v>92</v>
      </c>
      <c r="D32" s="65">
        <v>21</v>
      </c>
      <c r="E32" s="65">
        <v>89</v>
      </c>
      <c r="F32" s="65">
        <v>0</v>
      </c>
      <c r="G32" s="65">
        <v>0</v>
      </c>
      <c r="H32" s="65">
        <v>2</v>
      </c>
      <c r="I32" s="65">
        <v>3</v>
      </c>
      <c r="J32" s="65">
        <v>0</v>
      </c>
      <c r="K32" s="65">
        <v>0</v>
      </c>
      <c r="L32" s="65">
        <v>54855.399999999994</v>
      </c>
      <c r="M32" s="65">
        <v>19929.245799999997</v>
      </c>
      <c r="N32" s="115">
        <v>31381.588731686727</v>
      </c>
      <c r="O32" s="126">
        <v>2629.7054630152456</v>
      </c>
    </row>
    <row r="33" spans="1:15" ht="15.75" x14ac:dyDescent="0.25">
      <c r="A33" s="105" t="s">
        <v>39</v>
      </c>
      <c r="B33" s="98">
        <v>3</v>
      </c>
      <c r="C33" s="98">
        <v>10</v>
      </c>
      <c r="D33" s="98">
        <v>3</v>
      </c>
      <c r="E33" s="98">
        <v>10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1277.56</v>
      </c>
      <c r="M33" s="98">
        <v>609.12760000000003</v>
      </c>
      <c r="N33" s="114">
        <v>595.73913043478251</v>
      </c>
      <c r="O33" s="125">
        <v>63.304347826086961</v>
      </c>
    </row>
    <row r="34" spans="1:15" ht="15.75" x14ac:dyDescent="0.25">
      <c r="A34" s="39" t="s">
        <v>40</v>
      </c>
      <c r="B34" s="65">
        <v>3</v>
      </c>
      <c r="C34" s="65">
        <v>12</v>
      </c>
      <c r="D34" s="65">
        <v>3</v>
      </c>
      <c r="E34" s="65">
        <v>12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1529.4</v>
      </c>
      <c r="M34" s="65">
        <v>359.38049999999998</v>
      </c>
      <c r="N34" s="115">
        <v>566.73913043478262</v>
      </c>
      <c r="O34" s="126">
        <v>110.62450592885375</v>
      </c>
    </row>
    <row r="35" spans="1:15" ht="15.75" x14ac:dyDescent="0.25">
      <c r="A35" s="105" t="s">
        <v>41</v>
      </c>
      <c r="B35" s="98">
        <v>22</v>
      </c>
      <c r="C35" s="98">
        <v>122</v>
      </c>
      <c r="D35" s="98">
        <v>21</v>
      </c>
      <c r="E35" s="98">
        <v>120</v>
      </c>
      <c r="F35" s="98">
        <v>0</v>
      </c>
      <c r="G35" s="98">
        <v>0</v>
      </c>
      <c r="H35" s="98">
        <v>1</v>
      </c>
      <c r="I35" s="98">
        <v>2</v>
      </c>
      <c r="J35" s="98">
        <v>0</v>
      </c>
      <c r="K35" s="98">
        <v>0</v>
      </c>
      <c r="L35" s="98">
        <v>71102.5</v>
      </c>
      <c r="M35" s="98">
        <v>20131.586700000003</v>
      </c>
      <c r="N35" s="114">
        <v>32820.724630225443</v>
      </c>
      <c r="O35" s="125">
        <v>1495.3670028749311</v>
      </c>
    </row>
    <row r="36" spans="1:15" ht="15.75" x14ac:dyDescent="0.25">
      <c r="A36" s="39" t="s">
        <v>42</v>
      </c>
      <c r="B36" s="65">
        <v>6</v>
      </c>
      <c r="C36" s="65">
        <v>38</v>
      </c>
      <c r="D36" s="65">
        <v>5</v>
      </c>
      <c r="E36" s="65">
        <v>37</v>
      </c>
      <c r="F36" s="65">
        <v>0</v>
      </c>
      <c r="G36" s="65">
        <v>0</v>
      </c>
      <c r="H36" s="65">
        <v>1</v>
      </c>
      <c r="I36" s="65">
        <v>1</v>
      </c>
      <c r="J36" s="65">
        <v>0</v>
      </c>
      <c r="K36" s="65">
        <v>0</v>
      </c>
      <c r="L36" s="65">
        <v>18837.789999999997</v>
      </c>
      <c r="M36" s="65">
        <v>3719.8582000000001</v>
      </c>
      <c r="N36" s="115">
        <v>3296.5293959749556</v>
      </c>
      <c r="O36" s="126">
        <v>675.13885999583943</v>
      </c>
    </row>
    <row r="37" spans="1:15" ht="15.75" x14ac:dyDescent="0.25">
      <c r="A37" s="105" t="s">
        <v>43</v>
      </c>
      <c r="B37" s="98">
        <v>11</v>
      </c>
      <c r="C37" s="98">
        <v>21</v>
      </c>
      <c r="D37" s="98">
        <v>11</v>
      </c>
      <c r="E37" s="98">
        <v>21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6473.6299999999992</v>
      </c>
      <c r="M37" s="98">
        <v>1157.3525000000002</v>
      </c>
      <c r="N37" s="114">
        <v>1338.2867647058822</v>
      </c>
      <c r="O37" s="125">
        <v>295.71813725490193</v>
      </c>
    </row>
    <row r="38" spans="1:15" ht="15.75" x14ac:dyDescent="0.25">
      <c r="A38" s="39" t="s">
        <v>44</v>
      </c>
      <c r="B38" s="65">
        <v>45</v>
      </c>
      <c r="C38" s="65">
        <v>613</v>
      </c>
      <c r="D38" s="65">
        <v>38</v>
      </c>
      <c r="E38" s="65">
        <v>592</v>
      </c>
      <c r="F38" s="65">
        <v>2</v>
      </c>
      <c r="G38" s="65">
        <v>2</v>
      </c>
      <c r="H38" s="65">
        <v>5</v>
      </c>
      <c r="I38" s="65">
        <v>19</v>
      </c>
      <c r="J38" s="65">
        <v>0</v>
      </c>
      <c r="K38" s="65">
        <v>0</v>
      </c>
      <c r="L38" s="65">
        <v>433331.34999999992</v>
      </c>
      <c r="M38" s="65">
        <v>82562.004600000015</v>
      </c>
      <c r="N38" s="115">
        <v>126061.81272616661</v>
      </c>
      <c r="O38" s="126">
        <v>16809.709423068751</v>
      </c>
    </row>
    <row r="39" spans="1:15" ht="15.75" x14ac:dyDescent="0.25">
      <c r="A39" s="105" t="s">
        <v>45</v>
      </c>
      <c r="B39" s="98">
        <v>15</v>
      </c>
      <c r="C39" s="98">
        <v>121</v>
      </c>
      <c r="D39" s="98">
        <v>14</v>
      </c>
      <c r="E39" s="98">
        <v>115</v>
      </c>
      <c r="F39" s="98">
        <v>0</v>
      </c>
      <c r="G39" s="98">
        <v>0</v>
      </c>
      <c r="H39" s="98">
        <v>1</v>
      </c>
      <c r="I39" s="98">
        <v>6</v>
      </c>
      <c r="J39" s="98">
        <v>0</v>
      </c>
      <c r="K39" s="98">
        <v>0</v>
      </c>
      <c r="L39" s="98">
        <v>62427.959999999992</v>
      </c>
      <c r="M39" s="98">
        <v>13069.133399999999</v>
      </c>
      <c r="N39" s="114">
        <v>8878.3000714896589</v>
      </c>
      <c r="O39" s="125">
        <v>2636.0686469137268</v>
      </c>
    </row>
    <row r="40" spans="1:15" ht="15.75" x14ac:dyDescent="0.25">
      <c r="A40" s="39" t="s">
        <v>46</v>
      </c>
      <c r="B40" s="65">
        <v>1</v>
      </c>
      <c r="C40" s="65">
        <v>9</v>
      </c>
      <c r="D40" s="65">
        <v>1</v>
      </c>
      <c r="E40" s="65">
        <v>9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1699.56</v>
      </c>
      <c r="M40" s="65">
        <v>548.23170000000005</v>
      </c>
      <c r="N40" s="115">
        <v>767.13043478260863</v>
      </c>
      <c r="O40" s="126">
        <v>0</v>
      </c>
    </row>
    <row r="41" spans="1:15" ht="15.75" x14ac:dyDescent="0.25">
      <c r="A41" s="105" t="s">
        <v>47</v>
      </c>
      <c r="B41" s="98">
        <v>41</v>
      </c>
      <c r="C41" s="98">
        <v>534</v>
      </c>
      <c r="D41" s="98">
        <v>32</v>
      </c>
      <c r="E41" s="98">
        <v>513</v>
      </c>
      <c r="F41" s="98">
        <v>0</v>
      </c>
      <c r="G41" s="98">
        <v>0</v>
      </c>
      <c r="H41" s="98">
        <v>9</v>
      </c>
      <c r="I41" s="98">
        <v>21</v>
      </c>
      <c r="J41" s="98">
        <v>0</v>
      </c>
      <c r="K41" s="98">
        <v>0</v>
      </c>
      <c r="L41" s="98">
        <v>382244.05000000005</v>
      </c>
      <c r="M41" s="98">
        <v>72661.602499999979</v>
      </c>
      <c r="N41" s="114">
        <v>167232.71307553278</v>
      </c>
      <c r="O41" s="125">
        <v>20697.635556146812</v>
      </c>
    </row>
    <row r="42" spans="1:15" ht="15.75" x14ac:dyDescent="0.25">
      <c r="A42" s="39" t="s">
        <v>48</v>
      </c>
      <c r="B42" s="65">
        <v>21</v>
      </c>
      <c r="C42" s="65">
        <v>390</v>
      </c>
      <c r="D42" s="65">
        <v>16</v>
      </c>
      <c r="E42" s="65">
        <v>383</v>
      </c>
      <c r="F42" s="65">
        <v>2</v>
      </c>
      <c r="G42" s="65">
        <v>2</v>
      </c>
      <c r="H42" s="65">
        <v>3</v>
      </c>
      <c r="I42" s="65">
        <v>5</v>
      </c>
      <c r="J42" s="65">
        <v>0</v>
      </c>
      <c r="K42" s="65">
        <v>0</v>
      </c>
      <c r="L42" s="65">
        <v>201698.42</v>
      </c>
      <c r="M42" s="65">
        <v>25283.716099999998</v>
      </c>
      <c r="N42" s="115">
        <v>89833.339977262105</v>
      </c>
      <c r="O42" s="126">
        <v>8148.3190052700911</v>
      </c>
    </row>
    <row r="43" spans="1:15" ht="15.75" x14ac:dyDescent="0.25">
      <c r="A43" s="105" t="s">
        <v>49</v>
      </c>
      <c r="B43" s="98">
        <v>7</v>
      </c>
      <c r="C43" s="98">
        <v>21</v>
      </c>
      <c r="D43" s="98">
        <v>6</v>
      </c>
      <c r="E43" s="98">
        <v>18</v>
      </c>
      <c r="F43" s="98">
        <v>0</v>
      </c>
      <c r="G43" s="98">
        <v>0</v>
      </c>
      <c r="H43" s="98">
        <v>1</v>
      </c>
      <c r="I43" s="98">
        <v>3</v>
      </c>
      <c r="J43" s="98">
        <v>0</v>
      </c>
      <c r="K43" s="98">
        <v>0</v>
      </c>
      <c r="L43" s="98">
        <v>10390.91</v>
      </c>
      <c r="M43" s="98">
        <v>5112.4602999999997</v>
      </c>
      <c r="N43" s="114">
        <v>4173.0573122529649</v>
      </c>
      <c r="O43" s="125">
        <v>230.50592885375494</v>
      </c>
    </row>
    <row r="44" spans="1:15" ht="15.75" x14ac:dyDescent="0.25">
      <c r="A44" s="39" t="s">
        <v>50</v>
      </c>
      <c r="B44" s="65">
        <v>60</v>
      </c>
      <c r="C44" s="65">
        <v>611</v>
      </c>
      <c r="D44" s="65">
        <v>48</v>
      </c>
      <c r="E44" s="65">
        <v>580</v>
      </c>
      <c r="F44" s="65">
        <v>1</v>
      </c>
      <c r="G44" s="65">
        <v>1</v>
      </c>
      <c r="H44" s="65">
        <v>11</v>
      </c>
      <c r="I44" s="65">
        <v>30</v>
      </c>
      <c r="J44" s="65">
        <v>0</v>
      </c>
      <c r="K44" s="65">
        <v>0</v>
      </c>
      <c r="L44" s="65">
        <v>353703.07</v>
      </c>
      <c r="M44" s="65">
        <v>82215.407800000001</v>
      </c>
      <c r="N44" s="115">
        <v>183341.63101303566</v>
      </c>
      <c r="O44" s="126">
        <v>11374.613706803408</v>
      </c>
    </row>
    <row r="45" spans="1:15" ht="15.75" x14ac:dyDescent="0.25">
      <c r="A45" s="105" t="s">
        <v>51</v>
      </c>
      <c r="B45" s="98">
        <v>63</v>
      </c>
      <c r="C45" s="98">
        <v>719</v>
      </c>
      <c r="D45" s="98">
        <v>55</v>
      </c>
      <c r="E45" s="98">
        <v>698</v>
      </c>
      <c r="F45" s="98">
        <v>3</v>
      </c>
      <c r="G45" s="98">
        <v>3</v>
      </c>
      <c r="H45" s="98">
        <v>5</v>
      </c>
      <c r="I45" s="98">
        <v>18</v>
      </c>
      <c r="J45" s="98">
        <v>0</v>
      </c>
      <c r="K45" s="98">
        <v>0</v>
      </c>
      <c r="L45" s="98">
        <v>403437.63</v>
      </c>
      <c r="M45" s="98">
        <v>134711.76720000003</v>
      </c>
      <c r="N45" s="114">
        <v>128235.37935856638</v>
      </c>
      <c r="O45" s="125">
        <v>19769.805537711884</v>
      </c>
    </row>
    <row r="46" spans="1:15" ht="15.75" x14ac:dyDescent="0.25">
      <c r="A46" s="39" t="s">
        <v>52</v>
      </c>
      <c r="B46" s="65">
        <v>9</v>
      </c>
      <c r="C46" s="65">
        <v>131</v>
      </c>
      <c r="D46" s="65">
        <v>5</v>
      </c>
      <c r="E46" s="65">
        <v>123</v>
      </c>
      <c r="F46" s="65">
        <v>2</v>
      </c>
      <c r="G46" s="65">
        <v>4</v>
      </c>
      <c r="H46" s="65">
        <v>2</v>
      </c>
      <c r="I46" s="65">
        <v>4</v>
      </c>
      <c r="J46" s="65">
        <v>0</v>
      </c>
      <c r="K46" s="65">
        <v>0</v>
      </c>
      <c r="L46" s="65">
        <v>50226.6</v>
      </c>
      <c r="M46" s="65">
        <v>5348.7322999999997</v>
      </c>
      <c r="N46" s="115">
        <v>15270.144637620446</v>
      </c>
      <c r="O46" s="126">
        <v>1601.6257575757572</v>
      </c>
    </row>
    <row r="47" spans="1:15" ht="15.75" x14ac:dyDescent="0.25">
      <c r="A47" s="105" t="s">
        <v>53</v>
      </c>
      <c r="B47" s="98">
        <v>21</v>
      </c>
      <c r="C47" s="98">
        <v>199</v>
      </c>
      <c r="D47" s="98">
        <v>18</v>
      </c>
      <c r="E47" s="98">
        <v>191</v>
      </c>
      <c r="F47" s="98">
        <v>1</v>
      </c>
      <c r="G47" s="98">
        <v>1</v>
      </c>
      <c r="H47" s="98">
        <v>2</v>
      </c>
      <c r="I47" s="98">
        <v>7</v>
      </c>
      <c r="J47" s="98">
        <v>0</v>
      </c>
      <c r="K47" s="98">
        <v>0</v>
      </c>
      <c r="L47" s="98">
        <v>121758.25000000001</v>
      </c>
      <c r="M47" s="98">
        <v>22696.349299999998</v>
      </c>
      <c r="N47" s="114">
        <v>44602.926963305195</v>
      </c>
      <c r="O47" s="125">
        <v>5419.0280322405642</v>
      </c>
    </row>
    <row r="48" spans="1:15" ht="15.75" x14ac:dyDescent="0.25">
      <c r="A48" s="39" t="s">
        <v>54</v>
      </c>
      <c r="B48" s="65">
        <v>11</v>
      </c>
      <c r="C48" s="65">
        <v>75</v>
      </c>
      <c r="D48" s="65">
        <v>10</v>
      </c>
      <c r="E48" s="65">
        <v>74</v>
      </c>
      <c r="F48" s="65">
        <v>0</v>
      </c>
      <c r="G48" s="65">
        <v>0</v>
      </c>
      <c r="H48" s="65">
        <v>1</v>
      </c>
      <c r="I48" s="65">
        <v>1</v>
      </c>
      <c r="J48" s="65">
        <v>0</v>
      </c>
      <c r="K48" s="65">
        <v>0</v>
      </c>
      <c r="L48" s="65">
        <v>31921.310000000005</v>
      </c>
      <c r="M48" s="65">
        <v>4321.2411000000002</v>
      </c>
      <c r="N48" s="115">
        <v>6020.8770750988133</v>
      </c>
      <c r="O48" s="126">
        <v>1138.836561264822</v>
      </c>
    </row>
    <row r="49" spans="1:15" ht="15.75" x14ac:dyDescent="0.25">
      <c r="A49" s="105" t="s">
        <v>55</v>
      </c>
      <c r="B49" s="98">
        <v>27</v>
      </c>
      <c r="C49" s="98">
        <v>184</v>
      </c>
      <c r="D49" s="98">
        <v>24</v>
      </c>
      <c r="E49" s="98">
        <v>180</v>
      </c>
      <c r="F49" s="98">
        <v>2</v>
      </c>
      <c r="G49" s="98">
        <v>2</v>
      </c>
      <c r="H49" s="98">
        <v>1</v>
      </c>
      <c r="I49" s="98">
        <v>2</v>
      </c>
      <c r="J49" s="98">
        <v>0</v>
      </c>
      <c r="K49" s="98">
        <v>0</v>
      </c>
      <c r="L49" s="98">
        <v>83112.989999999991</v>
      </c>
      <c r="M49" s="98">
        <v>9852.2733000000007</v>
      </c>
      <c r="N49" s="114">
        <v>15502.566901113123</v>
      </c>
      <c r="O49" s="125">
        <v>3494.3404657339438</v>
      </c>
    </row>
    <row r="50" spans="1:15" ht="15.75" x14ac:dyDescent="0.25">
      <c r="A50" s="39" t="s">
        <v>56</v>
      </c>
      <c r="B50" s="65">
        <v>20</v>
      </c>
      <c r="C50" s="65">
        <v>106</v>
      </c>
      <c r="D50" s="65">
        <v>19</v>
      </c>
      <c r="E50" s="65">
        <v>104</v>
      </c>
      <c r="F50" s="65">
        <v>0</v>
      </c>
      <c r="G50" s="65">
        <v>0</v>
      </c>
      <c r="H50" s="65">
        <v>1</v>
      </c>
      <c r="I50" s="65">
        <v>2</v>
      </c>
      <c r="J50" s="65">
        <v>0</v>
      </c>
      <c r="K50" s="65">
        <v>0</v>
      </c>
      <c r="L50" s="65">
        <v>61577.439999999988</v>
      </c>
      <c r="M50" s="65">
        <v>11654.838400000001</v>
      </c>
      <c r="N50" s="115">
        <v>27059.93736275801</v>
      </c>
      <c r="O50" s="126">
        <v>2867.7335309617924</v>
      </c>
    </row>
    <row r="51" spans="1:15" ht="15.75" x14ac:dyDescent="0.25">
      <c r="A51" s="105" t="s">
        <v>57</v>
      </c>
      <c r="B51" s="98">
        <v>42</v>
      </c>
      <c r="C51" s="98">
        <v>353</v>
      </c>
      <c r="D51" s="98">
        <v>37</v>
      </c>
      <c r="E51" s="98">
        <v>347</v>
      </c>
      <c r="F51" s="98">
        <v>4</v>
      </c>
      <c r="G51" s="98">
        <v>4</v>
      </c>
      <c r="H51" s="98">
        <v>1</v>
      </c>
      <c r="I51" s="98">
        <v>2</v>
      </c>
      <c r="J51" s="98">
        <v>0</v>
      </c>
      <c r="K51" s="98">
        <v>0</v>
      </c>
      <c r="L51" s="98">
        <v>222183.94999999998</v>
      </c>
      <c r="M51" s="98">
        <v>30395.767300000003</v>
      </c>
      <c r="N51" s="114">
        <v>37076.804874036417</v>
      </c>
      <c r="O51" s="125">
        <v>9867.9353781357186</v>
      </c>
    </row>
    <row r="52" spans="1:15" ht="15.75" x14ac:dyDescent="0.25">
      <c r="A52" s="39" t="s">
        <v>58</v>
      </c>
      <c r="B52" s="65">
        <v>10</v>
      </c>
      <c r="C52" s="65">
        <v>70</v>
      </c>
      <c r="D52" s="65">
        <v>9</v>
      </c>
      <c r="E52" s="65">
        <v>69</v>
      </c>
      <c r="F52" s="65">
        <v>0</v>
      </c>
      <c r="G52" s="65">
        <v>0</v>
      </c>
      <c r="H52" s="65">
        <v>1</v>
      </c>
      <c r="I52" s="65">
        <v>1</v>
      </c>
      <c r="J52" s="65">
        <v>0</v>
      </c>
      <c r="K52" s="65">
        <v>0</v>
      </c>
      <c r="L52" s="65">
        <v>31228.74</v>
      </c>
      <c r="M52" s="65">
        <v>7704.7910000000011</v>
      </c>
      <c r="N52" s="115">
        <v>11470.248752182833</v>
      </c>
      <c r="O52" s="126">
        <v>596.43973417886457</v>
      </c>
    </row>
    <row r="53" spans="1:15" ht="15.75" x14ac:dyDescent="0.25">
      <c r="A53" s="105" t="s">
        <v>59</v>
      </c>
      <c r="B53" s="98">
        <v>27</v>
      </c>
      <c r="C53" s="98">
        <v>90</v>
      </c>
      <c r="D53" s="98">
        <v>24</v>
      </c>
      <c r="E53" s="98">
        <v>82</v>
      </c>
      <c r="F53" s="98">
        <v>0</v>
      </c>
      <c r="G53" s="98">
        <v>0</v>
      </c>
      <c r="H53" s="98">
        <v>3</v>
      </c>
      <c r="I53" s="98">
        <v>8</v>
      </c>
      <c r="J53" s="98">
        <v>0</v>
      </c>
      <c r="K53" s="98">
        <v>0</v>
      </c>
      <c r="L53" s="98">
        <v>21029.13</v>
      </c>
      <c r="M53" s="98">
        <v>8756.5171000000009</v>
      </c>
      <c r="N53" s="114">
        <v>8633.6666072985372</v>
      </c>
      <c r="O53" s="125">
        <v>895.8190803094692</v>
      </c>
    </row>
    <row r="54" spans="1:15" ht="15.75" x14ac:dyDescent="0.25">
      <c r="A54" s="39" t="s">
        <v>60</v>
      </c>
      <c r="B54" s="65">
        <v>1</v>
      </c>
      <c r="C54" s="65">
        <v>2</v>
      </c>
      <c r="D54" s="65">
        <v>1</v>
      </c>
      <c r="E54" s="65">
        <v>2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409.3</v>
      </c>
      <c r="M54" s="65">
        <v>96.666600000000003</v>
      </c>
      <c r="N54" s="115">
        <v>83.91304347826086</v>
      </c>
      <c r="O54" s="126">
        <v>17.260869565217391</v>
      </c>
    </row>
    <row r="55" spans="1:15" ht="15.75" x14ac:dyDescent="0.25">
      <c r="A55" s="105" t="s">
        <v>61</v>
      </c>
      <c r="B55" s="98">
        <v>25</v>
      </c>
      <c r="C55" s="98">
        <v>38</v>
      </c>
      <c r="D55" s="98">
        <v>25</v>
      </c>
      <c r="E55" s="98">
        <v>38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5051.8599999999997</v>
      </c>
      <c r="M55" s="98">
        <v>2752.2120999999997</v>
      </c>
      <c r="N55" s="114">
        <v>2009.9856459330144</v>
      </c>
      <c r="O55" s="125">
        <v>166.05928853754941</v>
      </c>
    </row>
    <row r="56" spans="1:15" ht="15.75" x14ac:dyDescent="0.25">
      <c r="A56" s="39" t="s">
        <v>62</v>
      </c>
      <c r="B56" s="65">
        <v>10</v>
      </c>
      <c r="C56" s="65">
        <v>99</v>
      </c>
      <c r="D56" s="65">
        <v>9</v>
      </c>
      <c r="E56" s="65">
        <v>98</v>
      </c>
      <c r="F56" s="65">
        <v>0</v>
      </c>
      <c r="G56" s="65">
        <v>0</v>
      </c>
      <c r="H56" s="65">
        <v>1</v>
      </c>
      <c r="I56" s="65">
        <v>1</v>
      </c>
      <c r="J56" s="65">
        <v>0</v>
      </c>
      <c r="K56" s="65">
        <v>0</v>
      </c>
      <c r="L56" s="65">
        <v>54226.79</v>
      </c>
      <c r="M56" s="65">
        <v>14266.1471</v>
      </c>
      <c r="N56" s="115">
        <v>14417.070861415512</v>
      </c>
      <c r="O56" s="126">
        <v>3933.3438520543782</v>
      </c>
    </row>
    <row r="57" spans="1:15" ht="15.75" x14ac:dyDescent="0.25">
      <c r="A57" s="105" t="s">
        <v>63</v>
      </c>
      <c r="B57" s="98">
        <v>32</v>
      </c>
      <c r="C57" s="98">
        <v>136</v>
      </c>
      <c r="D57" s="98">
        <v>32</v>
      </c>
      <c r="E57" s="98">
        <v>136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46636.19</v>
      </c>
      <c r="M57" s="98">
        <v>7965.2318000000005</v>
      </c>
      <c r="N57" s="114">
        <v>11434.185917612662</v>
      </c>
      <c r="O57" s="125">
        <v>2786.9569628728686</v>
      </c>
    </row>
    <row r="58" spans="1:15" ht="15.75" x14ac:dyDescent="0.25">
      <c r="A58" s="39" t="s">
        <v>64</v>
      </c>
      <c r="B58" s="65">
        <v>26</v>
      </c>
      <c r="C58" s="65">
        <v>188</v>
      </c>
      <c r="D58" s="65">
        <v>21</v>
      </c>
      <c r="E58" s="65">
        <v>179</v>
      </c>
      <c r="F58" s="65">
        <v>3</v>
      </c>
      <c r="G58" s="65">
        <v>4</v>
      </c>
      <c r="H58" s="65">
        <v>2</v>
      </c>
      <c r="I58" s="65">
        <v>5</v>
      </c>
      <c r="J58" s="65">
        <v>0</v>
      </c>
      <c r="K58" s="65">
        <v>0</v>
      </c>
      <c r="L58" s="65">
        <v>94076.560000000012</v>
      </c>
      <c r="M58" s="65">
        <v>24462.593799999995</v>
      </c>
      <c r="N58" s="115">
        <v>45858.573019313561</v>
      </c>
      <c r="O58" s="126">
        <v>5153.7526821005067</v>
      </c>
    </row>
    <row r="59" spans="1:15" ht="15.75" x14ac:dyDescent="0.25">
      <c r="A59" s="105" t="s">
        <v>65</v>
      </c>
      <c r="B59" s="98">
        <v>13</v>
      </c>
      <c r="C59" s="98">
        <v>36</v>
      </c>
      <c r="D59" s="98">
        <v>13</v>
      </c>
      <c r="E59" s="98">
        <v>36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16239.98</v>
      </c>
      <c r="M59" s="98">
        <v>1501.3116</v>
      </c>
      <c r="N59" s="114">
        <v>8147.5472150732548</v>
      </c>
      <c r="O59" s="125">
        <v>158.8615560640732</v>
      </c>
    </row>
    <row r="60" spans="1:15" ht="15.75" x14ac:dyDescent="0.25">
      <c r="A60" s="39" t="s">
        <v>66</v>
      </c>
      <c r="B60" s="65">
        <v>14</v>
      </c>
      <c r="C60" s="65">
        <v>34</v>
      </c>
      <c r="D60" s="65">
        <v>13</v>
      </c>
      <c r="E60" s="65">
        <v>33</v>
      </c>
      <c r="F60" s="65">
        <v>0</v>
      </c>
      <c r="G60" s="65">
        <v>0</v>
      </c>
      <c r="H60" s="65">
        <v>1</v>
      </c>
      <c r="I60" s="65">
        <v>1</v>
      </c>
      <c r="J60" s="65">
        <v>0</v>
      </c>
      <c r="K60" s="65">
        <v>0</v>
      </c>
      <c r="L60" s="65">
        <v>10188.56</v>
      </c>
      <c r="M60" s="65">
        <v>5611.6091999999999</v>
      </c>
      <c r="N60" s="115">
        <v>5243.4681228390791</v>
      </c>
      <c r="O60" s="126">
        <v>526.17086193745229</v>
      </c>
    </row>
    <row r="61" spans="1:15" ht="15.75" x14ac:dyDescent="0.25">
      <c r="A61" s="105" t="s">
        <v>67</v>
      </c>
      <c r="B61" s="98">
        <v>7</v>
      </c>
      <c r="C61" s="98">
        <v>11</v>
      </c>
      <c r="D61" s="98">
        <v>7</v>
      </c>
      <c r="E61" s="98">
        <v>11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1397.6299999999999</v>
      </c>
      <c r="M61" s="98">
        <v>698.32140000000004</v>
      </c>
      <c r="N61" s="114">
        <v>589.47463768115938</v>
      </c>
      <c r="O61" s="125">
        <v>109.7719806763285</v>
      </c>
    </row>
    <row r="62" spans="1:15" ht="15.75" x14ac:dyDescent="0.25">
      <c r="A62" s="39" t="s">
        <v>68</v>
      </c>
      <c r="B62" s="65">
        <v>44</v>
      </c>
      <c r="C62" s="65">
        <v>198</v>
      </c>
      <c r="D62" s="65">
        <v>42</v>
      </c>
      <c r="E62" s="65">
        <v>195</v>
      </c>
      <c r="F62" s="65">
        <v>0</v>
      </c>
      <c r="G62" s="65">
        <v>0</v>
      </c>
      <c r="H62" s="65">
        <v>2</v>
      </c>
      <c r="I62" s="65">
        <v>3</v>
      </c>
      <c r="J62" s="65">
        <v>0</v>
      </c>
      <c r="K62" s="65">
        <v>0</v>
      </c>
      <c r="L62" s="65">
        <v>90584.11</v>
      </c>
      <c r="M62" s="65">
        <v>32830.077799999999</v>
      </c>
      <c r="N62" s="115">
        <v>59220.614380436964</v>
      </c>
      <c r="O62" s="126">
        <v>1353.570117949683</v>
      </c>
    </row>
    <row r="63" spans="1:15" ht="15.75" x14ac:dyDescent="0.25">
      <c r="A63" s="105" t="s">
        <v>69</v>
      </c>
      <c r="B63" s="98">
        <v>12</v>
      </c>
      <c r="C63" s="98">
        <v>21</v>
      </c>
      <c r="D63" s="98">
        <v>11</v>
      </c>
      <c r="E63" s="98">
        <v>20</v>
      </c>
      <c r="F63" s="98">
        <v>0</v>
      </c>
      <c r="G63" s="98">
        <v>0</v>
      </c>
      <c r="H63" s="98">
        <v>1</v>
      </c>
      <c r="I63" s="98">
        <v>1</v>
      </c>
      <c r="J63" s="98">
        <v>0</v>
      </c>
      <c r="K63" s="98">
        <v>0</v>
      </c>
      <c r="L63" s="98">
        <v>4922.6799999999994</v>
      </c>
      <c r="M63" s="98">
        <v>1880.7830999999996</v>
      </c>
      <c r="N63" s="114">
        <v>1349.0524222867509</v>
      </c>
      <c r="O63" s="125">
        <v>215.9960187028837</v>
      </c>
    </row>
    <row r="64" spans="1:15" ht="15.75" x14ac:dyDescent="0.25">
      <c r="A64" s="39" t="s">
        <v>70</v>
      </c>
      <c r="B64" s="65">
        <v>21</v>
      </c>
      <c r="C64" s="65">
        <v>197</v>
      </c>
      <c r="D64" s="65">
        <v>19</v>
      </c>
      <c r="E64" s="65">
        <v>195</v>
      </c>
      <c r="F64" s="65">
        <v>0</v>
      </c>
      <c r="G64" s="65">
        <v>0</v>
      </c>
      <c r="H64" s="65">
        <v>2</v>
      </c>
      <c r="I64" s="65">
        <v>2</v>
      </c>
      <c r="J64" s="65">
        <v>0</v>
      </c>
      <c r="K64" s="65">
        <v>0</v>
      </c>
      <c r="L64" s="65">
        <v>123606.15000000002</v>
      </c>
      <c r="M64" s="65">
        <v>31946.744299999998</v>
      </c>
      <c r="N64" s="115">
        <v>37229.252491875064</v>
      </c>
      <c r="O64" s="126">
        <v>4660.7268722696062</v>
      </c>
    </row>
    <row r="65" spans="1:15" ht="15.75" x14ac:dyDescent="0.25">
      <c r="A65" s="105" t="s">
        <v>71</v>
      </c>
      <c r="B65" s="98">
        <v>7</v>
      </c>
      <c r="C65" s="98">
        <v>61</v>
      </c>
      <c r="D65" s="98">
        <v>6</v>
      </c>
      <c r="E65" s="98">
        <v>60</v>
      </c>
      <c r="F65" s="98">
        <v>0</v>
      </c>
      <c r="G65" s="98">
        <v>0</v>
      </c>
      <c r="H65" s="98">
        <v>1</v>
      </c>
      <c r="I65" s="98">
        <v>1</v>
      </c>
      <c r="J65" s="98">
        <v>0</v>
      </c>
      <c r="K65" s="98">
        <v>0</v>
      </c>
      <c r="L65" s="98">
        <v>26395.370000000003</v>
      </c>
      <c r="M65" s="98">
        <v>7704.6480000000001</v>
      </c>
      <c r="N65" s="114">
        <v>8103.4032895575674</v>
      </c>
      <c r="O65" s="125">
        <v>1258.9407114624507</v>
      </c>
    </row>
    <row r="66" spans="1:15" ht="15.75" x14ac:dyDescent="0.25">
      <c r="A66" s="39" t="s">
        <v>72</v>
      </c>
      <c r="B66" s="65">
        <v>8</v>
      </c>
      <c r="C66" s="65">
        <v>36</v>
      </c>
      <c r="D66" s="65">
        <v>7</v>
      </c>
      <c r="E66" s="65">
        <v>35</v>
      </c>
      <c r="F66" s="65">
        <v>0</v>
      </c>
      <c r="G66" s="65">
        <v>0</v>
      </c>
      <c r="H66" s="65">
        <v>1</v>
      </c>
      <c r="I66" s="65">
        <v>1</v>
      </c>
      <c r="J66" s="65">
        <v>0</v>
      </c>
      <c r="K66" s="65">
        <v>0</v>
      </c>
      <c r="L66" s="65">
        <v>12611.46</v>
      </c>
      <c r="M66" s="65">
        <v>1725.5028</v>
      </c>
      <c r="N66" s="115">
        <v>7750.3805601598024</v>
      </c>
      <c r="O66" s="126">
        <v>370.07417654808955</v>
      </c>
    </row>
    <row r="67" spans="1:15" s="27" customFormat="1" ht="15.95" customHeight="1" x14ac:dyDescent="0.25">
      <c r="A67" s="124" t="s">
        <v>73</v>
      </c>
      <c r="B67" s="101">
        <v>3</v>
      </c>
      <c r="C67" s="101">
        <v>4</v>
      </c>
      <c r="D67" s="101">
        <v>0</v>
      </c>
      <c r="E67" s="101">
        <v>0</v>
      </c>
      <c r="F67" s="101">
        <v>0</v>
      </c>
      <c r="G67" s="101">
        <v>0</v>
      </c>
      <c r="H67" s="101">
        <v>3</v>
      </c>
      <c r="I67" s="101">
        <v>4</v>
      </c>
      <c r="J67" s="101">
        <v>0</v>
      </c>
      <c r="K67" s="101">
        <v>0</v>
      </c>
      <c r="L67" s="101" t="s">
        <v>151</v>
      </c>
      <c r="M67" s="101">
        <v>43.419400000000003</v>
      </c>
      <c r="N67" s="101">
        <v>96.741935483870961</v>
      </c>
      <c r="O67" s="117">
        <v>0</v>
      </c>
    </row>
    <row r="68" spans="1:15" s="64" customFormat="1" ht="15.75" x14ac:dyDescent="0.25">
      <c r="A68" s="107" t="s">
        <v>74</v>
      </c>
      <c r="B68" s="108">
        <v>1263</v>
      </c>
      <c r="C68" s="108">
        <v>9873</v>
      </c>
      <c r="D68" s="108">
        <v>1114</v>
      </c>
      <c r="E68" s="108">
        <v>9461</v>
      </c>
      <c r="F68" s="108">
        <v>35</v>
      </c>
      <c r="G68" s="108">
        <v>118</v>
      </c>
      <c r="H68" s="108">
        <v>114</v>
      </c>
      <c r="I68" s="108">
        <v>294</v>
      </c>
      <c r="J68" s="108">
        <v>0</v>
      </c>
      <c r="K68" s="108">
        <v>0</v>
      </c>
      <c r="L68" s="108">
        <v>5208716.3499999996</v>
      </c>
      <c r="M68" s="108">
        <v>1085203.0338999999</v>
      </c>
      <c r="N68" s="129">
        <v>2121468.3477515383</v>
      </c>
      <c r="O68" s="130">
        <v>207499.91870810182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XFA26"/>
  <sheetViews>
    <sheetView workbookViewId="0">
      <selection activeCell="A8" sqref="A8"/>
    </sheetView>
  </sheetViews>
  <sheetFormatPr defaultRowHeight="15" x14ac:dyDescent="0.25"/>
  <cols>
    <col min="1" max="1" width="59.7109375" customWidth="1"/>
    <col min="2" max="2" width="18.42578125" customWidth="1"/>
    <col min="3" max="3" width="19.7109375" customWidth="1"/>
    <col min="4" max="6" width="19" customWidth="1"/>
    <col min="7" max="7" width="18.42578125" customWidth="1"/>
  </cols>
  <sheetData>
    <row r="1" spans="1:16381" s="21" customFormat="1" ht="23.25" x14ac:dyDescent="0.35">
      <c r="A1" s="30" t="s">
        <v>175</v>
      </c>
    </row>
    <row r="2" spans="1:16381" s="21" customFormat="1" ht="18" x14ac:dyDescent="0.25">
      <c r="A2" s="35" t="s">
        <v>113</v>
      </c>
    </row>
    <row r="3" spans="1:16381" s="21" customFormat="1" x14ac:dyDescent="0.2">
      <c r="A3" s="52" t="s">
        <v>173</v>
      </c>
    </row>
    <row r="4" spans="1:16381" s="21" customFormat="1" x14ac:dyDescent="0.2">
      <c r="A4" s="52" t="s">
        <v>114</v>
      </c>
    </row>
    <row r="5" spans="1:16381" s="21" customFormat="1" x14ac:dyDescent="0.2">
      <c r="A5" s="21" t="s">
        <v>75</v>
      </c>
    </row>
    <row r="6" spans="1:16381" s="21" customFormat="1" x14ac:dyDescent="0.2">
      <c r="A6" s="21" t="s">
        <v>76</v>
      </c>
    </row>
    <row r="7" spans="1:16381" s="21" customFormat="1" x14ac:dyDescent="0.2">
      <c r="A7" s="7" t="s">
        <v>178</v>
      </c>
    </row>
    <row r="8" spans="1:16381" s="21" customFormat="1" ht="57.75" customHeight="1" x14ac:dyDescent="0.25">
      <c r="A8" s="53" t="s">
        <v>115</v>
      </c>
      <c r="B8" s="46" t="s">
        <v>152</v>
      </c>
      <c r="C8" s="47" t="s">
        <v>156</v>
      </c>
      <c r="D8" s="47" t="s">
        <v>157</v>
      </c>
      <c r="E8" s="120" t="s">
        <v>195</v>
      </c>
      <c r="F8" s="120" t="s">
        <v>196</v>
      </c>
      <c r="G8" s="49" t="s">
        <v>197</v>
      </c>
    </row>
    <row r="9" spans="1:16381" s="21" customFormat="1" x14ac:dyDescent="0.2">
      <c r="A9" s="83" t="s">
        <v>2</v>
      </c>
      <c r="B9" s="72">
        <v>1104</v>
      </c>
      <c r="C9" s="84">
        <v>2.1739130434782608E-2</v>
      </c>
      <c r="D9" s="72">
        <v>1128</v>
      </c>
      <c r="E9" s="84">
        <v>-1.2411347517730497E-2</v>
      </c>
      <c r="F9" s="121">
        <v>1114</v>
      </c>
      <c r="G9" s="84">
        <v>9.057971014492754E-3</v>
      </c>
    </row>
    <row r="10" spans="1:16381" s="21" customFormat="1" x14ac:dyDescent="0.2">
      <c r="A10" s="54" t="s">
        <v>116</v>
      </c>
      <c r="B10" s="65">
        <v>9594</v>
      </c>
      <c r="C10" s="59">
        <v>3.6481134042109652E-3</v>
      </c>
      <c r="D10" s="65">
        <v>9629</v>
      </c>
      <c r="E10" s="59">
        <v>-1.7447294630802784E-2</v>
      </c>
      <c r="F10" s="121">
        <v>9461</v>
      </c>
      <c r="G10" s="59">
        <v>-1.3862830936001668E-2</v>
      </c>
    </row>
    <row r="11" spans="1:16381" s="21" customFormat="1" x14ac:dyDescent="0.2">
      <c r="A11" s="85" t="s">
        <v>117</v>
      </c>
      <c r="B11" s="72">
        <v>35</v>
      </c>
      <c r="C11" s="84">
        <v>-2.8571428571428571E-2</v>
      </c>
      <c r="D11" s="72">
        <v>34</v>
      </c>
      <c r="E11" s="84">
        <v>2.9411764705882353E-2</v>
      </c>
      <c r="F11" s="121">
        <v>35</v>
      </c>
      <c r="G11" s="84">
        <v>0</v>
      </c>
    </row>
    <row r="12" spans="1:16381" s="21" customFormat="1" x14ac:dyDescent="0.2">
      <c r="A12" s="51" t="s">
        <v>118</v>
      </c>
      <c r="B12" s="65">
        <v>112</v>
      </c>
      <c r="C12" s="59">
        <v>4.4642857142857144E-2</v>
      </c>
      <c r="D12" s="65">
        <v>117</v>
      </c>
      <c r="E12" s="59">
        <v>8.5470085470085479E-3</v>
      </c>
      <c r="F12" s="121">
        <v>118</v>
      </c>
      <c r="G12" s="59">
        <v>5.3571428571428568E-2</v>
      </c>
    </row>
    <row r="13" spans="1:16381" s="21" customFormat="1" x14ac:dyDescent="0.2">
      <c r="A13" s="85" t="s">
        <v>119</v>
      </c>
      <c r="B13" s="72">
        <v>142</v>
      </c>
      <c r="C13" s="84">
        <v>-0.13380281690140844</v>
      </c>
      <c r="D13" s="72">
        <v>123</v>
      </c>
      <c r="E13" s="84">
        <v>-7.3170731707317069E-2</v>
      </c>
      <c r="F13" s="121">
        <v>114</v>
      </c>
      <c r="G13" s="84">
        <v>-0.19718309859154928</v>
      </c>
    </row>
    <row r="14" spans="1:16381" s="21" customFormat="1" x14ac:dyDescent="0.2">
      <c r="A14" s="51" t="s">
        <v>120</v>
      </c>
      <c r="B14" s="65">
        <v>367</v>
      </c>
      <c r="C14" s="59">
        <v>-0.16076294277929154</v>
      </c>
      <c r="D14" s="65">
        <v>308</v>
      </c>
      <c r="E14" s="59">
        <v>-4.5454545454545456E-2</v>
      </c>
      <c r="F14" s="121">
        <v>294</v>
      </c>
      <c r="G14" s="59">
        <v>-0.1989100817438692</v>
      </c>
    </row>
    <row r="15" spans="1:16381" s="21" customFormat="1" x14ac:dyDescent="0.2">
      <c r="A15" s="85" t="s">
        <v>121</v>
      </c>
      <c r="B15" s="72">
        <v>404472355</v>
      </c>
      <c r="C15" s="84">
        <v>-0.12807930223068026</v>
      </c>
      <c r="D15" s="72">
        <v>352667818</v>
      </c>
      <c r="E15" s="84">
        <v>-0.22473491471229168</v>
      </c>
      <c r="F15" s="115">
        <v>273411046</v>
      </c>
      <c r="G15" s="84">
        <v>-0.32403032587975017</v>
      </c>
    </row>
    <row r="16" spans="1:16381" s="50" customFormat="1" x14ac:dyDescent="0.2">
      <c r="A16" s="55" t="s">
        <v>122</v>
      </c>
      <c r="B16" s="56">
        <v>0.75471674225794294</v>
      </c>
      <c r="C16" s="60">
        <v>4.8031787762461461E-2</v>
      </c>
      <c r="D16" s="56">
        <v>0.79096713664285279</v>
      </c>
      <c r="E16" s="59">
        <v>0.2586014933040427</v>
      </c>
      <c r="F16" s="133">
        <v>0.99551241933311729</v>
      </c>
      <c r="G16" s="59">
        <v>0.31905437310793949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</row>
    <row r="17" spans="1:16381" s="21" customFormat="1" x14ac:dyDescent="0.2">
      <c r="A17" s="85" t="s">
        <v>198</v>
      </c>
      <c r="B17" s="86">
        <v>0.4114546697324647</v>
      </c>
      <c r="C17" s="84">
        <v>-1.0305203011898875E-2</v>
      </c>
      <c r="D17" s="86">
        <v>0.40721454583067784</v>
      </c>
      <c r="E17" s="84">
        <v>-0.50411716345917135</v>
      </c>
      <c r="F17" s="133">
        <v>0.20193070406720179</v>
      </c>
      <c r="G17" s="84">
        <v>-0.50922733675984089</v>
      </c>
    </row>
    <row r="18" spans="1:16381" s="50" customFormat="1" x14ac:dyDescent="0.2">
      <c r="A18" s="55" t="s">
        <v>123</v>
      </c>
      <c r="B18" s="65">
        <v>40587784</v>
      </c>
      <c r="C18" s="60">
        <v>-0.33136398873119066</v>
      </c>
      <c r="D18" s="65">
        <v>27138454</v>
      </c>
      <c r="E18" s="59">
        <v>-0.99043018441654784</v>
      </c>
      <c r="F18" s="115">
        <v>259710</v>
      </c>
      <c r="G18" s="59">
        <v>-0.99360127667970244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  <c r="WTU18" s="21"/>
      <c r="WTV18" s="21"/>
      <c r="WTW18" s="21"/>
      <c r="WTX18" s="21"/>
      <c r="WTY18" s="21"/>
      <c r="WTZ18" s="21"/>
      <c r="WUA18" s="21"/>
      <c r="WUB18" s="21"/>
      <c r="WUC18" s="21"/>
      <c r="WUD18" s="21"/>
      <c r="WUE18" s="21"/>
      <c r="WUF18" s="21"/>
      <c r="WUG18" s="21"/>
      <c r="WUH18" s="21"/>
      <c r="WUI18" s="21"/>
      <c r="WUJ18" s="21"/>
      <c r="WUK18" s="21"/>
      <c r="WUL18" s="21"/>
      <c r="WUM18" s="21"/>
      <c r="WUN18" s="21"/>
      <c r="WUO18" s="21"/>
      <c r="WUP18" s="21"/>
      <c r="WUQ18" s="21"/>
      <c r="WUR18" s="21"/>
      <c r="WUS18" s="21"/>
      <c r="WUT18" s="21"/>
      <c r="WUU18" s="21"/>
      <c r="WUV18" s="21"/>
      <c r="WUW18" s="21"/>
      <c r="WUX18" s="21"/>
      <c r="WUY18" s="21"/>
      <c r="WUZ18" s="21"/>
      <c r="WVA18" s="21"/>
      <c r="WVB18" s="21"/>
      <c r="WVC18" s="21"/>
      <c r="WVD18" s="21"/>
      <c r="WVE18" s="21"/>
      <c r="WVF18" s="21"/>
      <c r="WVG18" s="21"/>
      <c r="WVH18" s="21"/>
      <c r="WVI18" s="21"/>
      <c r="WVJ18" s="21"/>
      <c r="WVK18" s="21"/>
      <c r="WVL18" s="21"/>
      <c r="WVM18" s="21"/>
      <c r="WVN18" s="21"/>
      <c r="WVO18" s="21"/>
      <c r="WVP18" s="21"/>
      <c r="WVQ18" s="21"/>
      <c r="WVR18" s="21"/>
      <c r="WVS18" s="21"/>
      <c r="WVT18" s="21"/>
      <c r="WVU18" s="21"/>
      <c r="WVV18" s="21"/>
      <c r="WVW18" s="21"/>
      <c r="WVX18" s="21"/>
      <c r="WVY18" s="21"/>
      <c r="WVZ18" s="21"/>
      <c r="WWA18" s="21"/>
      <c r="WWB18" s="21"/>
      <c r="WWC18" s="21"/>
      <c r="WWD18" s="21"/>
      <c r="WWE18" s="21"/>
      <c r="WWF18" s="21"/>
      <c r="WWG18" s="21"/>
      <c r="WWH18" s="21"/>
      <c r="WWI18" s="21"/>
      <c r="WWJ18" s="21"/>
      <c r="WWK18" s="21"/>
      <c r="WWL18" s="21"/>
      <c r="WWM18" s="21"/>
      <c r="WWN18" s="21"/>
      <c r="WWO18" s="21"/>
      <c r="WWP18" s="21"/>
      <c r="WWQ18" s="21"/>
      <c r="WWR18" s="21"/>
      <c r="WWS18" s="21"/>
      <c r="WWT18" s="21"/>
      <c r="WWU18" s="21"/>
      <c r="WWV18" s="21"/>
      <c r="WWW18" s="21"/>
      <c r="WWX18" s="21"/>
      <c r="WWY18" s="21"/>
      <c r="WWZ18" s="21"/>
      <c r="WXA18" s="21"/>
      <c r="WXB18" s="21"/>
      <c r="WXC18" s="21"/>
      <c r="WXD18" s="21"/>
      <c r="WXE18" s="21"/>
      <c r="WXF18" s="21"/>
      <c r="WXG18" s="21"/>
      <c r="WXH18" s="21"/>
      <c r="WXI18" s="21"/>
      <c r="WXJ18" s="21"/>
      <c r="WXK18" s="21"/>
      <c r="WXL18" s="21"/>
      <c r="WXM18" s="21"/>
      <c r="WXN18" s="21"/>
      <c r="WXO18" s="21"/>
      <c r="WXP18" s="21"/>
      <c r="WXQ18" s="21"/>
      <c r="WXR18" s="21"/>
      <c r="WXS18" s="21"/>
      <c r="WXT18" s="21"/>
      <c r="WXU18" s="21"/>
      <c r="WXV18" s="21"/>
      <c r="WXW18" s="21"/>
      <c r="WXX18" s="21"/>
      <c r="WXY18" s="21"/>
      <c r="WXZ18" s="21"/>
      <c r="WYA18" s="21"/>
      <c r="WYB18" s="21"/>
      <c r="WYC18" s="21"/>
      <c r="WYD18" s="21"/>
      <c r="WYE18" s="21"/>
      <c r="WYF18" s="21"/>
      <c r="WYG18" s="21"/>
      <c r="WYH18" s="21"/>
      <c r="WYI18" s="21"/>
      <c r="WYJ18" s="21"/>
      <c r="WYK18" s="21"/>
      <c r="WYL18" s="21"/>
      <c r="WYM18" s="21"/>
      <c r="WYN18" s="21"/>
      <c r="WYO18" s="21"/>
      <c r="WYP18" s="21"/>
      <c r="WYQ18" s="21"/>
      <c r="WYR18" s="21"/>
      <c r="WYS18" s="21"/>
      <c r="WYT18" s="21"/>
      <c r="WYU18" s="21"/>
      <c r="WYV18" s="21"/>
      <c r="WYW18" s="21"/>
      <c r="WYX18" s="21"/>
      <c r="WYY18" s="21"/>
      <c r="WYZ18" s="21"/>
      <c r="WZA18" s="21"/>
      <c r="WZB18" s="21"/>
      <c r="WZC18" s="21"/>
      <c r="WZD18" s="21"/>
      <c r="WZE18" s="21"/>
      <c r="WZF18" s="21"/>
      <c r="WZG18" s="21"/>
      <c r="WZH18" s="21"/>
      <c r="WZI18" s="21"/>
      <c r="WZJ18" s="21"/>
      <c r="WZK18" s="21"/>
      <c r="WZL18" s="21"/>
      <c r="WZM18" s="21"/>
      <c r="WZN18" s="21"/>
      <c r="WZO18" s="21"/>
      <c r="WZP18" s="21"/>
      <c r="WZQ18" s="21"/>
      <c r="WZR18" s="21"/>
      <c r="WZS18" s="21"/>
      <c r="WZT18" s="21"/>
      <c r="WZU18" s="21"/>
      <c r="WZV18" s="21"/>
      <c r="WZW18" s="21"/>
      <c r="WZX18" s="21"/>
      <c r="WZY18" s="21"/>
      <c r="WZZ18" s="21"/>
      <c r="XAA18" s="21"/>
      <c r="XAB18" s="21"/>
      <c r="XAC18" s="21"/>
      <c r="XAD18" s="21"/>
      <c r="XAE18" s="21"/>
      <c r="XAF18" s="21"/>
      <c r="XAG18" s="21"/>
      <c r="XAH18" s="21"/>
      <c r="XAI18" s="21"/>
      <c r="XAJ18" s="21"/>
      <c r="XAK18" s="21"/>
      <c r="XAL18" s="21"/>
      <c r="XAM18" s="21"/>
      <c r="XAN18" s="21"/>
      <c r="XAO18" s="21"/>
      <c r="XAP18" s="21"/>
      <c r="XAQ18" s="21"/>
      <c r="XAR18" s="21"/>
      <c r="XAS18" s="21"/>
      <c r="XAT18" s="21"/>
      <c r="XAU18" s="21"/>
      <c r="XAV18" s="21"/>
      <c r="XAW18" s="21"/>
      <c r="XAX18" s="21"/>
      <c r="XAY18" s="21"/>
      <c r="XAZ18" s="21"/>
      <c r="XBA18" s="21"/>
      <c r="XBB18" s="21"/>
      <c r="XBC18" s="21"/>
      <c r="XBD18" s="21"/>
      <c r="XBE18" s="21"/>
      <c r="XBF18" s="21"/>
      <c r="XBG18" s="21"/>
      <c r="XBH18" s="21"/>
      <c r="XBI18" s="21"/>
      <c r="XBJ18" s="21"/>
      <c r="XBK18" s="21"/>
      <c r="XBL18" s="21"/>
      <c r="XBM18" s="21"/>
      <c r="XBN18" s="21"/>
      <c r="XBO18" s="21"/>
      <c r="XBP18" s="21"/>
      <c r="XBQ18" s="21"/>
      <c r="XBR18" s="21"/>
      <c r="XBS18" s="21"/>
      <c r="XBT18" s="21"/>
      <c r="XBU18" s="21"/>
      <c r="XBV18" s="21"/>
      <c r="XBW18" s="21"/>
      <c r="XBX18" s="21"/>
      <c r="XBY18" s="21"/>
      <c r="XBZ18" s="21"/>
      <c r="XCA18" s="21"/>
      <c r="XCB18" s="21"/>
      <c r="XCC18" s="21"/>
      <c r="XCD18" s="21"/>
      <c r="XCE18" s="21"/>
      <c r="XCF18" s="21"/>
      <c r="XCG18" s="21"/>
      <c r="XCH18" s="21"/>
      <c r="XCI18" s="21"/>
      <c r="XCJ18" s="21"/>
      <c r="XCK18" s="21"/>
      <c r="XCL18" s="21"/>
      <c r="XCM18" s="21"/>
      <c r="XCN18" s="21"/>
      <c r="XCO18" s="21"/>
      <c r="XCP18" s="21"/>
      <c r="XCQ18" s="21"/>
      <c r="XCR18" s="21"/>
      <c r="XCS18" s="21"/>
      <c r="XCT18" s="21"/>
      <c r="XCU18" s="21"/>
      <c r="XCV18" s="21"/>
      <c r="XCW18" s="21"/>
      <c r="XCX18" s="21"/>
      <c r="XCY18" s="21"/>
      <c r="XCZ18" s="21"/>
      <c r="XDA18" s="21"/>
      <c r="XDB18" s="21"/>
      <c r="XDC18" s="21"/>
      <c r="XDD18" s="21"/>
      <c r="XDE18" s="21"/>
      <c r="XDF18" s="21"/>
      <c r="XDG18" s="21"/>
      <c r="XDH18" s="21"/>
      <c r="XDI18" s="21"/>
      <c r="XDJ18" s="21"/>
      <c r="XDK18" s="21"/>
      <c r="XDL18" s="21"/>
      <c r="XDM18" s="21"/>
      <c r="XDN18" s="21"/>
      <c r="XDO18" s="21"/>
      <c r="XDP18" s="21"/>
      <c r="XDQ18" s="21"/>
      <c r="XDR18" s="21"/>
      <c r="XDS18" s="21"/>
      <c r="XDT18" s="21"/>
      <c r="XDU18" s="21"/>
      <c r="XDV18" s="21"/>
      <c r="XDW18" s="21"/>
      <c r="XDX18" s="21"/>
      <c r="XDY18" s="21"/>
      <c r="XDZ18" s="21"/>
      <c r="XEA18" s="21"/>
      <c r="XEB18" s="21"/>
      <c r="XEC18" s="21"/>
      <c r="XED18" s="21"/>
      <c r="XEE18" s="21"/>
      <c r="XEF18" s="21"/>
      <c r="XEG18" s="21"/>
      <c r="XEH18" s="21"/>
      <c r="XEI18" s="21"/>
      <c r="XEJ18" s="21"/>
      <c r="XEK18" s="21"/>
      <c r="XEL18" s="21"/>
      <c r="XEM18" s="21"/>
      <c r="XEN18" s="21"/>
      <c r="XEO18" s="21"/>
      <c r="XEP18" s="21"/>
      <c r="XEQ18" s="21"/>
      <c r="XER18" s="21"/>
      <c r="XES18" s="21"/>
      <c r="XET18" s="21"/>
      <c r="XEU18" s="21"/>
      <c r="XEV18" s="21"/>
      <c r="XEW18" s="21"/>
      <c r="XEX18" s="21"/>
      <c r="XEY18" s="21"/>
      <c r="XEZ18" s="21"/>
      <c r="XFA18" s="21"/>
    </row>
    <row r="19" spans="1:16381" s="21" customFormat="1" x14ac:dyDescent="0.2">
      <c r="A19" s="85" t="s">
        <v>124</v>
      </c>
      <c r="B19" s="86">
        <v>7.5733927763614553E-2</v>
      </c>
      <c r="C19" s="84">
        <v>-0.19631246735490793</v>
      </c>
      <c r="D19" s="86">
        <v>6.0866413541861016E-2</v>
      </c>
      <c r="E19" s="84">
        <v>-0.98446391510136511</v>
      </c>
      <c r="F19" s="133">
        <v>9.4562576826176916E-4</v>
      </c>
      <c r="G19" s="84">
        <v>-0.98751384226085159</v>
      </c>
    </row>
    <row r="20" spans="1:16381" s="21" customFormat="1" x14ac:dyDescent="0.2">
      <c r="A20" s="51" t="s">
        <v>199</v>
      </c>
      <c r="B20" s="57">
        <v>4.2820585485842576E-2</v>
      </c>
      <c r="C20" s="59">
        <v>-6.9852001149582899E-2</v>
      </c>
      <c r="D20" s="57">
        <v>3.9829481899259687E-2</v>
      </c>
      <c r="E20" s="59">
        <v>-0.99284114864680562</v>
      </c>
      <c r="F20" s="133">
        <v>2.8513334039154679E-4</v>
      </c>
      <c r="G20" s="59">
        <v>-0.99334120873975862</v>
      </c>
    </row>
    <row r="21" spans="1:16381" s="21" customFormat="1" x14ac:dyDescent="0.2">
      <c r="A21" s="85" t="s">
        <v>125</v>
      </c>
      <c r="B21" s="72">
        <v>90865901</v>
      </c>
      <c r="C21" s="84">
        <v>-0.27296330886544556</v>
      </c>
      <c r="D21" s="72">
        <v>66062844</v>
      </c>
      <c r="E21" s="84">
        <v>-0.98527500572031079</v>
      </c>
      <c r="F21" s="115">
        <v>972775</v>
      </c>
      <c r="G21" s="84">
        <v>-0.98929438888191956</v>
      </c>
    </row>
    <row r="22" spans="1:16381" s="21" customFormat="1" x14ac:dyDescent="0.2">
      <c r="A22" s="51" t="s">
        <v>126</v>
      </c>
      <c r="B22" s="57">
        <v>0.16954932997844255</v>
      </c>
      <c r="C22" s="59">
        <v>-0.12611598150152017</v>
      </c>
      <c r="D22" s="57">
        <v>0.14816644981528615</v>
      </c>
      <c r="E22" s="59">
        <v>-0.97609475759838638</v>
      </c>
      <c r="F22" s="133">
        <v>3.5419548986209328E-3</v>
      </c>
      <c r="G22" s="59">
        <v>-0.97910959070689763</v>
      </c>
    </row>
    <row r="23" spans="1:16381" s="21" customFormat="1" x14ac:dyDescent="0.2">
      <c r="A23" s="85" t="s">
        <v>200</v>
      </c>
      <c r="B23" s="87">
        <v>9.8929617404645689E-2</v>
      </c>
      <c r="C23" s="84">
        <v>8.6175437104413881E-3</v>
      </c>
      <c r="D23" s="87">
        <v>9.9782147706887467E-2</v>
      </c>
      <c r="E23" s="84">
        <v>-0.99176350512624711</v>
      </c>
      <c r="F23" s="133">
        <v>8.2185514807983347E-4</v>
      </c>
      <c r="G23" s="84">
        <v>-0.99169252677165165</v>
      </c>
    </row>
    <row r="24" spans="1:16381" s="50" customFormat="1" x14ac:dyDescent="0.2">
      <c r="A24" s="55" t="s">
        <v>127</v>
      </c>
      <c r="B24" s="65">
        <v>5209706.6999999974</v>
      </c>
      <c r="C24" s="60">
        <v>-1.959964464025789E-3</v>
      </c>
      <c r="D24" s="65">
        <v>5199495.8600000003</v>
      </c>
      <c r="E24" s="59">
        <v>1.7733430794575711E-3</v>
      </c>
      <c r="F24" s="115">
        <v>5208716.3499999996</v>
      </c>
      <c r="G24" s="59">
        <v>-1.9009707398648092E-4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  <c r="FRU24" s="21"/>
      <c r="FRV24" s="21"/>
      <c r="FRW24" s="21"/>
      <c r="FRX24" s="21"/>
      <c r="FRY24" s="21"/>
      <c r="FRZ24" s="21"/>
      <c r="FSA24" s="21"/>
      <c r="FSB24" s="21"/>
      <c r="FSC24" s="21"/>
      <c r="FSD24" s="21"/>
      <c r="FSE24" s="21"/>
      <c r="FSF24" s="21"/>
      <c r="FSG24" s="21"/>
      <c r="FSH24" s="21"/>
      <c r="FSI24" s="21"/>
      <c r="FSJ24" s="21"/>
      <c r="FSK24" s="21"/>
      <c r="FSL24" s="21"/>
      <c r="FSM24" s="21"/>
      <c r="FSN24" s="21"/>
      <c r="FSO24" s="21"/>
      <c r="FSP24" s="21"/>
      <c r="FSQ24" s="21"/>
      <c r="FSR24" s="21"/>
      <c r="FSS24" s="21"/>
      <c r="FST24" s="21"/>
      <c r="FSU24" s="21"/>
      <c r="FSV24" s="21"/>
      <c r="FSW24" s="21"/>
      <c r="FSX24" s="21"/>
      <c r="FSY24" s="21"/>
      <c r="FSZ24" s="21"/>
      <c r="FTA24" s="21"/>
      <c r="FTB24" s="21"/>
      <c r="FTC24" s="21"/>
      <c r="FTD24" s="21"/>
      <c r="FTE24" s="21"/>
      <c r="FTF24" s="21"/>
      <c r="FTG24" s="21"/>
      <c r="FTH24" s="21"/>
      <c r="FTI24" s="21"/>
      <c r="FTJ24" s="21"/>
      <c r="FTK24" s="21"/>
      <c r="FTL24" s="21"/>
      <c r="FTM24" s="21"/>
      <c r="FTN24" s="21"/>
      <c r="FTO24" s="21"/>
      <c r="FTP24" s="21"/>
      <c r="FTQ24" s="21"/>
      <c r="FTR24" s="21"/>
      <c r="FTS24" s="21"/>
      <c r="FTT24" s="21"/>
      <c r="FTU24" s="21"/>
      <c r="FTV24" s="21"/>
      <c r="FTW24" s="21"/>
      <c r="FTX24" s="21"/>
      <c r="FTY24" s="21"/>
      <c r="FTZ24" s="21"/>
      <c r="FUA24" s="21"/>
      <c r="FUB24" s="21"/>
      <c r="FUC24" s="21"/>
      <c r="FUD24" s="21"/>
      <c r="FUE24" s="21"/>
      <c r="FUF24" s="21"/>
      <c r="FUG24" s="21"/>
      <c r="FUH24" s="21"/>
      <c r="FUI24" s="21"/>
      <c r="FUJ24" s="21"/>
      <c r="FUK24" s="21"/>
      <c r="FUL24" s="21"/>
      <c r="FUM24" s="21"/>
      <c r="FUN24" s="21"/>
      <c r="FUO24" s="21"/>
      <c r="FUP24" s="21"/>
      <c r="FUQ24" s="21"/>
      <c r="FUR24" s="21"/>
      <c r="FUS24" s="21"/>
      <c r="FUT24" s="21"/>
      <c r="FUU24" s="21"/>
      <c r="FUV24" s="21"/>
      <c r="FUW24" s="21"/>
      <c r="FUX24" s="21"/>
      <c r="FUY24" s="21"/>
      <c r="FUZ24" s="21"/>
      <c r="FVA24" s="21"/>
      <c r="FVB24" s="21"/>
      <c r="FVC24" s="21"/>
      <c r="FVD24" s="21"/>
      <c r="FVE24" s="21"/>
      <c r="FVF24" s="21"/>
      <c r="FVG24" s="21"/>
      <c r="FVH24" s="21"/>
      <c r="FVI24" s="21"/>
      <c r="FVJ24" s="21"/>
      <c r="FVK24" s="21"/>
      <c r="FVL24" s="21"/>
      <c r="FVM24" s="21"/>
      <c r="FVN24" s="21"/>
      <c r="FVO24" s="21"/>
      <c r="FVP24" s="21"/>
      <c r="FVQ24" s="21"/>
      <c r="FVR24" s="21"/>
      <c r="FVS24" s="21"/>
      <c r="FVT24" s="21"/>
      <c r="FVU24" s="21"/>
      <c r="FVV24" s="21"/>
      <c r="FVW24" s="21"/>
      <c r="FVX24" s="21"/>
      <c r="FVY24" s="21"/>
      <c r="FVZ24" s="21"/>
      <c r="FWA24" s="21"/>
      <c r="FWB24" s="21"/>
      <c r="FWC24" s="21"/>
      <c r="FWD24" s="21"/>
      <c r="FWE24" s="21"/>
      <c r="FWF24" s="21"/>
      <c r="FWG24" s="21"/>
      <c r="FWH24" s="21"/>
      <c r="FWI24" s="21"/>
      <c r="FWJ24" s="21"/>
      <c r="FWK24" s="21"/>
      <c r="FWL24" s="21"/>
      <c r="FWM24" s="21"/>
      <c r="FWN24" s="21"/>
      <c r="FWO24" s="21"/>
      <c r="FWP24" s="21"/>
      <c r="FWQ24" s="21"/>
      <c r="FWR24" s="21"/>
      <c r="FWS24" s="21"/>
      <c r="FWT24" s="21"/>
      <c r="FWU24" s="21"/>
      <c r="FWV24" s="21"/>
      <c r="FWW24" s="21"/>
      <c r="FWX24" s="21"/>
      <c r="FWY24" s="21"/>
      <c r="FWZ24" s="21"/>
      <c r="FXA24" s="21"/>
      <c r="FXB24" s="21"/>
      <c r="FXC24" s="21"/>
      <c r="FXD24" s="21"/>
      <c r="FXE24" s="21"/>
      <c r="FXF24" s="21"/>
      <c r="FXG24" s="21"/>
      <c r="FXH24" s="21"/>
      <c r="FXI24" s="21"/>
      <c r="FXJ24" s="21"/>
      <c r="FXK24" s="21"/>
      <c r="FXL24" s="21"/>
      <c r="FXM24" s="21"/>
      <c r="FXN24" s="21"/>
      <c r="FXO24" s="21"/>
      <c r="FXP24" s="21"/>
      <c r="FXQ24" s="21"/>
      <c r="FXR24" s="21"/>
      <c r="FXS24" s="21"/>
      <c r="FXT24" s="21"/>
      <c r="FXU24" s="21"/>
      <c r="FXV24" s="21"/>
      <c r="FXW24" s="21"/>
      <c r="FXX24" s="21"/>
      <c r="FXY24" s="21"/>
      <c r="FXZ24" s="21"/>
      <c r="FYA24" s="21"/>
      <c r="FYB24" s="21"/>
      <c r="FYC24" s="21"/>
      <c r="FYD24" s="21"/>
      <c r="FYE24" s="21"/>
      <c r="FYF24" s="21"/>
      <c r="FYG24" s="21"/>
      <c r="FYH24" s="21"/>
      <c r="FYI24" s="21"/>
      <c r="FYJ24" s="21"/>
      <c r="FYK24" s="21"/>
      <c r="FYL24" s="21"/>
      <c r="FYM24" s="21"/>
      <c r="FYN24" s="21"/>
      <c r="FYO24" s="21"/>
      <c r="FYP24" s="21"/>
      <c r="FYQ24" s="21"/>
      <c r="FYR24" s="21"/>
      <c r="FYS24" s="21"/>
      <c r="FYT24" s="21"/>
      <c r="FYU24" s="21"/>
      <c r="FYV24" s="21"/>
      <c r="FYW24" s="21"/>
      <c r="FYX24" s="21"/>
      <c r="FYY24" s="21"/>
      <c r="FYZ24" s="21"/>
      <c r="FZA24" s="21"/>
      <c r="FZB24" s="21"/>
      <c r="FZC24" s="21"/>
      <c r="FZD24" s="21"/>
      <c r="FZE24" s="21"/>
      <c r="FZF24" s="21"/>
      <c r="FZG24" s="21"/>
      <c r="FZH24" s="21"/>
      <c r="FZI24" s="21"/>
      <c r="FZJ24" s="21"/>
      <c r="FZK24" s="21"/>
      <c r="FZL24" s="21"/>
      <c r="FZM24" s="21"/>
      <c r="FZN24" s="21"/>
      <c r="FZO24" s="21"/>
      <c r="FZP24" s="21"/>
      <c r="FZQ24" s="21"/>
      <c r="FZR24" s="21"/>
      <c r="FZS24" s="21"/>
      <c r="FZT24" s="21"/>
      <c r="FZU24" s="21"/>
      <c r="FZV24" s="21"/>
      <c r="FZW24" s="21"/>
      <c r="FZX24" s="21"/>
      <c r="FZY24" s="21"/>
      <c r="FZZ24" s="21"/>
      <c r="GAA24" s="21"/>
      <c r="GAB24" s="21"/>
      <c r="GAC24" s="21"/>
      <c r="GAD24" s="21"/>
      <c r="GAE24" s="21"/>
      <c r="GAF24" s="21"/>
      <c r="GAG24" s="21"/>
      <c r="GAH24" s="21"/>
      <c r="GAI24" s="21"/>
      <c r="GAJ24" s="21"/>
      <c r="GAK24" s="21"/>
      <c r="GAL24" s="21"/>
      <c r="GAM24" s="21"/>
      <c r="GAN24" s="21"/>
      <c r="GAO24" s="21"/>
      <c r="GAP24" s="21"/>
      <c r="GAQ24" s="21"/>
      <c r="GAR24" s="21"/>
      <c r="GAS24" s="21"/>
      <c r="GAT24" s="21"/>
      <c r="GAU24" s="21"/>
      <c r="GAV24" s="21"/>
      <c r="GAW24" s="21"/>
      <c r="GAX24" s="21"/>
      <c r="GAY24" s="21"/>
      <c r="GAZ24" s="21"/>
      <c r="GBA24" s="21"/>
      <c r="GBB24" s="21"/>
      <c r="GBC24" s="21"/>
      <c r="GBD24" s="21"/>
      <c r="GBE24" s="21"/>
      <c r="GBF24" s="21"/>
      <c r="GBG24" s="21"/>
      <c r="GBH24" s="21"/>
      <c r="GBI24" s="21"/>
      <c r="GBJ24" s="21"/>
      <c r="GBK24" s="21"/>
      <c r="GBL24" s="21"/>
      <c r="GBM24" s="21"/>
      <c r="GBN24" s="21"/>
      <c r="GBO24" s="21"/>
      <c r="GBP24" s="21"/>
      <c r="GBQ24" s="21"/>
      <c r="GBR24" s="21"/>
      <c r="GBS24" s="21"/>
      <c r="GBT24" s="21"/>
      <c r="GBU24" s="21"/>
      <c r="GBV24" s="21"/>
      <c r="GBW24" s="21"/>
      <c r="GBX24" s="21"/>
      <c r="GBY24" s="21"/>
      <c r="GBZ24" s="21"/>
      <c r="GCA24" s="21"/>
      <c r="GCB24" s="21"/>
      <c r="GCC24" s="21"/>
      <c r="GCD24" s="21"/>
      <c r="GCE24" s="21"/>
      <c r="GCF24" s="21"/>
      <c r="GCG24" s="21"/>
      <c r="GCH24" s="21"/>
      <c r="GCI24" s="21"/>
      <c r="GCJ24" s="21"/>
      <c r="GCK24" s="21"/>
      <c r="GCL24" s="21"/>
      <c r="GCM24" s="21"/>
      <c r="GCN24" s="21"/>
      <c r="GCO24" s="21"/>
      <c r="GCP24" s="21"/>
      <c r="GCQ24" s="21"/>
      <c r="GCR24" s="21"/>
      <c r="GCS24" s="21"/>
      <c r="GCT24" s="21"/>
      <c r="GCU24" s="21"/>
      <c r="GCV24" s="21"/>
      <c r="GCW24" s="21"/>
      <c r="GCX24" s="21"/>
      <c r="GCY24" s="21"/>
      <c r="GCZ24" s="21"/>
      <c r="GDA24" s="21"/>
      <c r="GDB24" s="21"/>
      <c r="GDC24" s="21"/>
      <c r="GDD24" s="21"/>
      <c r="GDE24" s="21"/>
      <c r="GDF24" s="21"/>
      <c r="GDG24" s="21"/>
      <c r="GDH24" s="21"/>
      <c r="GDI24" s="21"/>
      <c r="GDJ24" s="21"/>
      <c r="GDK24" s="21"/>
      <c r="GDL24" s="21"/>
      <c r="GDM24" s="21"/>
      <c r="GDN24" s="21"/>
      <c r="GDO24" s="21"/>
      <c r="GDP24" s="21"/>
      <c r="GDQ24" s="21"/>
      <c r="GDR24" s="21"/>
      <c r="GDS24" s="21"/>
      <c r="GDT24" s="21"/>
      <c r="GDU24" s="21"/>
      <c r="GDV24" s="21"/>
      <c r="GDW24" s="21"/>
      <c r="GDX24" s="21"/>
      <c r="GDY24" s="21"/>
      <c r="GDZ24" s="21"/>
      <c r="GEA24" s="21"/>
      <c r="GEB24" s="21"/>
      <c r="GEC24" s="21"/>
      <c r="GED24" s="21"/>
      <c r="GEE24" s="21"/>
      <c r="GEF24" s="21"/>
      <c r="GEG24" s="21"/>
      <c r="GEH24" s="21"/>
      <c r="GEI24" s="21"/>
      <c r="GEJ24" s="21"/>
      <c r="GEK24" s="21"/>
      <c r="GEL24" s="21"/>
      <c r="GEM24" s="21"/>
      <c r="GEN24" s="21"/>
      <c r="GEO24" s="21"/>
      <c r="GEP24" s="21"/>
      <c r="GEQ24" s="21"/>
      <c r="GER24" s="21"/>
      <c r="GES24" s="21"/>
      <c r="GET24" s="21"/>
      <c r="GEU24" s="21"/>
      <c r="GEV24" s="21"/>
      <c r="GEW24" s="21"/>
      <c r="GEX24" s="21"/>
      <c r="GEY24" s="21"/>
      <c r="GEZ24" s="21"/>
      <c r="GFA24" s="21"/>
      <c r="GFB24" s="21"/>
      <c r="GFC24" s="21"/>
      <c r="GFD24" s="21"/>
      <c r="GFE24" s="21"/>
      <c r="GFF24" s="21"/>
      <c r="GFG24" s="21"/>
      <c r="GFH24" s="21"/>
      <c r="GFI24" s="21"/>
      <c r="GFJ24" s="21"/>
      <c r="GFK24" s="21"/>
      <c r="GFL24" s="21"/>
      <c r="GFM24" s="21"/>
      <c r="GFN24" s="21"/>
      <c r="GFO24" s="21"/>
      <c r="GFP24" s="21"/>
      <c r="GFQ24" s="21"/>
      <c r="GFR24" s="21"/>
      <c r="GFS24" s="21"/>
      <c r="GFT24" s="21"/>
      <c r="GFU24" s="21"/>
      <c r="GFV24" s="21"/>
      <c r="GFW24" s="21"/>
      <c r="GFX24" s="21"/>
      <c r="GFY24" s="21"/>
      <c r="GFZ24" s="21"/>
      <c r="GGA24" s="21"/>
      <c r="GGB24" s="21"/>
      <c r="GGC24" s="21"/>
      <c r="GGD24" s="21"/>
      <c r="GGE24" s="21"/>
      <c r="GGF24" s="21"/>
      <c r="GGG24" s="21"/>
      <c r="GGH24" s="21"/>
      <c r="GGI24" s="21"/>
      <c r="GGJ24" s="21"/>
      <c r="GGK24" s="21"/>
      <c r="GGL24" s="21"/>
      <c r="GGM24" s="21"/>
      <c r="GGN24" s="21"/>
      <c r="GGO24" s="21"/>
      <c r="GGP24" s="21"/>
      <c r="GGQ24" s="21"/>
      <c r="GGR24" s="21"/>
      <c r="GGS24" s="21"/>
      <c r="GGT24" s="21"/>
      <c r="GGU24" s="21"/>
      <c r="GGV24" s="21"/>
      <c r="GGW24" s="21"/>
      <c r="GGX24" s="21"/>
      <c r="GGY24" s="21"/>
      <c r="GGZ24" s="21"/>
      <c r="GHA24" s="21"/>
      <c r="GHB24" s="21"/>
      <c r="GHC24" s="21"/>
      <c r="GHD24" s="21"/>
      <c r="GHE24" s="21"/>
      <c r="GHF24" s="21"/>
      <c r="GHG24" s="21"/>
      <c r="GHH24" s="21"/>
      <c r="GHI24" s="21"/>
      <c r="GHJ24" s="21"/>
      <c r="GHK24" s="21"/>
      <c r="GHL24" s="21"/>
      <c r="GHM24" s="21"/>
      <c r="GHN24" s="21"/>
      <c r="GHO24" s="21"/>
      <c r="GHP24" s="21"/>
      <c r="GHQ24" s="21"/>
      <c r="GHR24" s="21"/>
      <c r="GHS24" s="21"/>
      <c r="GHT24" s="21"/>
      <c r="GHU24" s="21"/>
      <c r="GHV24" s="21"/>
      <c r="GHW24" s="21"/>
      <c r="GHX24" s="21"/>
      <c r="GHY24" s="21"/>
      <c r="GHZ24" s="21"/>
      <c r="GIA24" s="21"/>
      <c r="GIB24" s="21"/>
      <c r="GIC24" s="21"/>
      <c r="GID24" s="21"/>
      <c r="GIE24" s="21"/>
      <c r="GIF24" s="21"/>
      <c r="GIG24" s="21"/>
      <c r="GIH24" s="21"/>
      <c r="GII24" s="21"/>
      <c r="GIJ24" s="21"/>
      <c r="GIK24" s="21"/>
      <c r="GIL24" s="21"/>
      <c r="GIM24" s="21"/>
      <c r="GIN24" s="21"/>
      <c r="GIO24" s="21"/>
      <c r="GIP24" s="21"/>
      <c r="GIQ24" s="21"/>
      <c r="GIR24" s="21"/>
      <c r="GIS24" s="21"/>
      <c r="GIT24" s="21"/>
      <c r="GIU24" s="21"/>
      <c r="GIV24" s="21"/>
      <c r="GIW24" s="21"/>
      <c r="GIX24" s="21"/>
      <c r="GIY24" s="21"/>
      <c r="GIZ24" s="21"/>
      <c r="GJA24" s="21"/>
      <c r="GJB24" s="21"/>
      <c r="GJC24" s="21"/>
      <c r="GJD24" s="21"/>
      <c r="GJE24" s="21"/>
      <c r="GJF24" s="21"/>
      <c r="GJG24" s="21"/>
      <c r="GJH24" s="21"/>
      <c r="GJI24" s="21"/>
      <c r="GJJ24" s="21"/>
      <c r="GJK24" s="21"/>
      <c r="GJL24" s="21"/>
      <c r="GJM24" s="21"/>
      <c r="GJN24" s="21"/>
      <c r="GJO24" s="21"/>
      <c r="GJP24" s="21"/>
      <c r="GJQ24" s="21"/>
      <c r="GJR24" s="21"/>
      <c r="GJS24" s="21"/>
      <c r="GJT24" s="21"/>
      <c r="GJU24" s="21"/>
      <c r="GJV24" s="21"/>
      <c r="GJW24" s="21"/>
      <c r="GJX24" s="21"/>
      <c r="GJY24" s="21"/>
      <c r="GJZ24" s="21"/>
      <c r="GKA24" s="21"/>
      <c r="GKB24" s="21"/>
      <c r="GKC24" s="21"/>
      <c r="GKD24" s="21"/>
      <c r="GKE24" s="21"/>
      <c r="GKF24" s="21"/>
      <c r="GKG24" s="21"/>
      <c r="GKH24" s="21"/>
      <c r="GKI24" s="21"/>
      <c r="GKJ24" s="21"/>
      <c r="GKK24" s="21"/>
      <c r="GKL24" s="21"/>
      <c r="GKM24" s="21"/>
      <c r="GKN24" s="21"/>
      <c r="GKO24" s="21"/>
      <c r="GKP24" s="21"/>
      <c r="GKQ24" s="21"/>
      <c r="GKR24" s="21"/>
      <c r="GKS24" s="21"/>
      <c r="GKT24" s="21"/>
      <c r="GKU24" s="21"/>
      <c r="GKV24" s="21"/>
      <c r="GKW24" s="21"/>
      <c r="GKX24" s="21"/>
      <c r="GKY24" s="21"/>
      <c r="GKZ24" s="21"/>
      <c r="GLA24" s="21"/>
      <c r="GLB24" s="21"/>
      <c r="GLC24" s="21"/>
      <c r="GLD24" s="21"/>
      <c r="GLE24" s="21"/>
      <c r="GLF24" s="21"/>
      <c r="GLG24" s="21"/>
      <c r="GLH24" s="21"/>
      <c r="GLI24" s="21"/>
      <c r="GLJ24" s="21"/>
      <c r="GLK24" s="21"/>
      <c r="GLL24" s="21"/>
      <c r="GLM24" s="21"/>
      <c r="GLN24" s="21"/>
      <c r="GLO24" s="21"/>
      <c r="GLP24" s="21"/>
      <c r="GLQ24" s="21"/>
      <c r="GLR24" s="21"/>
      <c r="GLS24" s="21"/>
      <c r="GLT24" s="21"/>
      <c r="GLU24" s="21"/>
      <c r="GLV24" s="21"/>
      <c r="GLW24" s="21"/>
      <c r="GLX24" s="21"/>
      <c r="GLY24" s="21"/>
      <c r="GLZ24" s="21"/>
      <c r="GMA24" s="21"/>
      <c r="GMB24" s="21"/>
      <c r="GMC24" s="21"/>
      <c r="GMD24" s="21"/>
      <c r="GME24" s="21"/>
      <c r="GMF24" s="21"/>
      <c r="GMG24" s="21"/>
      <c r="GMH24" s="21"/>
      <c r="GMI24" s="21"/>
      <c r="GMJ24" s="21"/>
      <c r="GMK24" s="21"/>
      <c r="GML24" s="21"/>
      <c r="GMM24" s="21"/>
      <c r="GMN24" s="21"/>
      <c r="GMO24" s="21"/>
      <c r="GMP24" s="21"/>
      <c r="GMQ24" s="21"/>
      <c r="GMR24" s="21"/>
      <c r="GMS24" s="21"/>
      <c r="GMT24" s="21"/>
      <c r="GMU24" s="21"/>
      <c r="GMV24" s="21"/>
      <c r="GMW24" s="21"/>
      <c r="GMX24" s="21"/>
      <c r="GMY24" s="21"/>
      <c r="GMZ24" s="21"/>
      <c r="GNA24" s="21"/>
      <c r="GNB24" s="21"/>
      <c r="GNC24" s="21"/>
      <c r="GND24" s="21"/>
      <c r="GNE24" s="21"/>
      <c r="GNF24" s="21"/>
      <c r="GNG24" s="21"/>
      <c r="GNH24" s="21"/>
      <c r="GNI24" s="21"/>
      <c r="GNJ24" s="21"/>
      <c r="GNK24" s="21"/>
      <c r="GNL24" s="21"/>
      <c r="GNM24" s="21"/>
      <c r="GNN24" s="21"/>
      <c r="GNO24" s="21"/>
      <c r="GNP24" s="21"/>
      <c r="GNQ24" s="21"/>
      <c r="GNR24" s="21"/>
      <c r="GNS24" s="21"/>
      <c r="GNT24" s="21"/>
      <c r="GNU24" s="21"/>
      <c r="GNV24" s="21"/>
      <c r="GNW24" s="21"/>
      <c r="GNX24" s="21"/>
      <c r="GNY24" s="21"/>
      <c r="GNZ24" s="21"/>
      <c r="GOA24" s="21"/>
      <c r="GOB24" s="21"/>
      <c r="GOC24" s="21"/>
      <c r="GOD24" s="21"/>
      <c r="GOE24" s="21"/>
      <c r="GOF24" s="21"/>
      <c r="GOG24" s="21"/>
      <c r="GOH24" s="21"/>
      <c r="GOI24" s="21"/>
      <c r="GOJ24" s="21"/>
      <c r="GOK24" s="21"/>
      <c r="GOL24" s="21"/>
      <c r="GOM24" s="21"/>
      <c r="GON24" s="21"/>
      <c r="GOO24" s="21"/>
      <c r="GOP24" s="21"/>
      <c r="GOQ24" s="21"/>
      <c r="GOR24" s="21"/>
      <c r="GOS24" s="21"/>
      <c r="GOT24" s="21"/>
      <c r="GOU24" s="21"/>
      <c r="GOV24" s="21"/>
      <c r="GOW24" s="21"/>
      <c r="GOX24" s="21"/>
      <c r="GOY24" s="21"/>
      <c r="GOZ24" s="21"/>
      <c r="GPA24" s="21"/>
      <c r="GPB24" s="21"/>
      <c r="GPC24" s="21"/>
      <c r="GPD24" s="21"/>
      <c r="GPE24" s="21"/>
      <c r="GPF24" s="21"/>
      <c r="GPG24" s="21"/>
      <c r="GPH24" s="21"/>
      <c r="GPI24" s="21"/>
      <c r="GPJ24" s="21"/>
      <c r="GPK24" s="21"/>
      <c r="GPL24" s="21"/>
      <c r="GPM24" s="21"/>
      <c r="GPN24" s="21"/>
      <c r="GPO24" s="21"/>
      <c r="GPP24" s="21"/>
      <c r="GPQ24" s="21"/>
      <c r="GPR24" s="21"/>
      <c r="GPS24" s="21"/>
      <c r="GPT24" s="21"/>
      <c r="GPU24" s="21"/>
      <c r="GPV24" s="21"/>
      <c r="GPW24" s="21"/>
      <c r="GPX24" s="21"/>
      <c r="GPY24" s="21"/>
      <c r="GPZ24" s="21"/>
      <c r="GQA24" s="21"/>
      <c r="GQB24" s="21"/>
      <c r="GQC24" s="21"/>
      <c r="GQD24" s="21"/>
      <c r="GQE24" s="21"/>
      <c r="GQF24" s="21"/>
      <c r="GQG24" s="21"/>
      <c r="GQH24" s="21"/>
      <c r="GQI24" s="21"/>
      <c r="GQJ24" s="21"/>
      <c r="GQK24" s="21"/>
      <c r="GQL24" s="21"/>
      <c r="GQM24" s="21"/>
      <c r="GQN24" s="21"/>
      <c r="GQO24" s="21"/>
      <c r="GQP24" s="21"/>
      <c r="GQQ24" s="21"/>
      <c r="GQR24" s="21"/>
      <c r="GQS24" s="21"/>
      <c r="GQT24" s="21"/>
      <c r="GQU24" s="21"/>
      <c r="GQV24" s="21"/>
      <c r="GQW24" s="21"/>
      <c r="GQX24" s="21"/>
      <c r="GQY24" s="21"/>
      <c r="GQZ24" s="21"/>
      <c r="GRA24" s="21"/>
      <c r="GRB24" s="21"/>
      <c r="GRC24" s="21"/>
      <c r="GRD24" s="21"/>
      <c r="GRE24" s="21"/>
      <c r="GRF24" s="21"/>
      <c r="GRG24" s="21"/>
      <c r="GRH24" s="21"/>
      <c r="GRI24" s="21"/>
      <c r="GRJ24" s="21"/>
      <c r="GRK24" s="21"/>
      <c r="GRL24" s="21"/>
      <c r="GRM24" s="21"/>
      <c r="GRN24" s="21"/>
      <c r="GRO24" s="21"/>
      <c r="GRP24" s="21"/>
      <c r="GRQ24" s="21"/>
      <c r="GRR24" s="21"/>
      <c r="GRS24" s="21"/>
      <c r="GRT24" s="21"/>
      <c r="GRU24" s="21"/>
      <c r="GRV24" s="21"/>
      <c r="GRW24" s="21"/>
      <c r="GRX24" s="21"/>
      <c r="GRY24" s="21"/>
      <c r="GRZ24" s="21"/>
      <c r="GSA24" s="21"/>
      <c r="GSB24" s="21"/>
      <c r="GSC24" s="21"/>
      <c r="GSD24" s="21"/>
      <c r="GSE24" s="21"/>
      <c r="GSF24" s="21"/>
      <c r="GSG24" s="21"/>
      <c r="GSH24" s="21"/>
      <c r="GSI24" s="21"/>
      <c r="GSJ24" s="21"/>
      <c r="GSK24" s="21"/>
      <c r="GSL24" s="21"/>
      <c r="GSM24" s="21"/>
      <c r="GSN24" s="21"/>
      <c r="GSO24" s="21"/>
      <c r="GSP24" s="21"/>
      <c r="GSQ24" s="21"/>
      <c r="GSR24" s="21"/>
      <c r="GSS24" s="21"/>
      <c r="GST24" s="21"/>
      <c r="GSU24" s="21"/>
      <c r="GSV24" s="21"/>
      <c r="GSW24" s="21"/>
      <c r="GSX24" s="21"/>
      <c r="GSY24" s="21"/>
      <c r="GSZ24" s="21"/>
      <c r="GTA24" s="21"/>
      <c r="GTB24" s="21"/>
      <c r="GTC24" s="21"/>
      <c r="GTD24" s="21"/>
      <c r="GTE24" s="21"/>
      <c r="GTF24" s="21"/>
      <c r="GTG24" s="21"/>
      <c r="GTH24" s="21"/>
      <c r="GTI24" s="21"/>
      <c r="GTJ24" s="21"/>
      <c r="GTK24" s="21"/>
      <c r="GTL24" s="21"/>
      <c r="GTM24" s="21"/>
      <c r="GTN24" s="21"/>
      <c r="GTO24" s="21"/>
      <c r="GTP24" s="21"/>
      <c r="GTQ24" s="21"/>
      <c r="GTR24" s="21"/>
      <c r="GTS24" s="21"/>
      <c r="GTT24" s="21"/>
      <c r="GTU24" s="21"/>
      <c r="GTV24" s="21"/>
      <c r="GTW24" s="21"/>
      <c r="GTX24" s="21"/>
      <c r="GTY24" s="21"/>
      <c r="GTZ24" s="21"/>
      <c r="GUA24" s="21"/>
      <c r="GUB24" s="21"/>
      <c r="GUC24" s="21"/>
      <c r="GUD24" s="21"/>
      <c r="GUE24" s="21"/>
      <c r="GUF24" s="21"/>
      <c r="GUG24" s="21"/>
      <c r="GUH24" s="21"/>
      <c r="GUI24" s="21"/>
      <c r="GUJ24" s="21"/>
      <c r="GUK24" s="21"/>
      <c r="GUL24" s="21"/>
      <c r="GUM24" s="21"/>
      <c r="GUN24" s="21"/>
      <c r="GUO24" s="21"/>
      <c r="GUP24" s="21"/>
      <c r="GUQ24" s="21"/>
      <c r="GUR24" s="21"/>
      <c r="GUS24" s="21"/>
      <c r="GUT24" s="21"/>
      <c r="GUU24" s="21"/>
      <c r="GUV24" s="21"/>
      <c r="GUW24" s="21"/>
      <c r="GUX24" s="21"/>
      <c r="GUY24" s="21"/>
      <c r="GUZ24" s="21"/>
      <c r="GVA24" s="21"/>
      <c r="GVB24" s="21"/>
      <c r="GVC24" s="21"/>
      <c r="GVD24" s="21"/>
      <c r="GVE24" s="21"/>
      <c r="GVF24" s="21"/>
      <c r="GVG24" s="21"/>
      <c r="GVH24" s="21"/>
      <c r="GVI24" s="21"/>
      <c r="GVJ24" s="21"/>
      <c r="GVK24" s="21"/>
      <c r="GVL24" s="21"/>
      <c r="GVM24" s="21"/>
      <c r="GVN24" s="21"/>
      <c r="GVO24" s="21"/>
      <c r="GVP24" s="21"/>
      <c r="GVQ24" s="21"/>
      <c r="GVR24" s="21"/>
      <c r="GVS24" s="21"/>
      <c r="GVT24" s="21"/>
      <c r="GVU24" s="21"/>
      <c r="GVV24" s="21"/>
      <c r="GVW24" s="21"/>
      <c r="GVX24" s="21"/>
      <c r="GVY24" s="21"/>
      <c r="GVZ24" s="21"/>
      <c r="GWA24" s="21"/>
      <c r="GWB24" s="21"/>
      <c r="GWC24" s="21"/>
      <c r="GWD24" s="21"/>
      <c r="GWE24" s="21"/>
      <c r="GWF24" s="21"/>
      <c r="GWG24" s="21"/>
      <c r="GWH24" s="21"/>
      <c r="GWI24" s="21"/>
      <c r="GWJ24" s="21"/>
      <c r="GWK24" s="21"/>
      <c r="GWL24" s="21"/>
      <c r="GWM24" s="21"/>
      <c r="GWN24" s="21"/>
      <c r="GWO24" s="21"/>
      <c r="GWP24" s="21"/>
      <c r="GWQ24" s="21"/>
      <c r="GWR24" s="21"/>
      <c r="GWS24" s="21"/>
      <c r="GWT24" s="21"/>
      <c r="GWU24" s="21"/>
      <c r="GWV24" s="21"/>
      <c r="GWW24" s="21"/>
      <c r="GWX24" s="21"/>
      <c r="GWY24" s="21"/>
      <c r="GWZ24" s="21"/>
      <c r="GXA24" s="21"/>
      <c r="GXB24" s="21"/>
      <c r="GXC24" s="21"/>
      <c r="GXD24" s="21"/>
      <c r="GXE24" s="21"/>
      <c r="GXF24" s="21"/>
      <c r="GXG24" s="21"/>
      <c r="GXH24" s="21"/>
      <c r="GXI24" s="21"/>
      <c r="GXJ24" s="21"/>
      <c r="GXK24" s="21"/>
      <c r="GXL24" s="21"/>
      <c r="GXM24" s="21"/>
      <c r="GXN24" s="21"/>
      <c r="GXO24" s="21"/>
      <c r="GXP24" s="21"/>
      <c r="GXQ24" s="21"/>
      <c r="GXR24" s="21"/>
      <c r="GXS24" s="21"/>
      <c r="GXT24" s="21"/>
      <c r="GXU24" s="21"/>
      <c r="GXV24" s="21"/>
      <c r="GXW24" s="21"/>
      <c r="GXX24" s="21"/>
      <c r="GXY24" s="21"/>
      <c r="GXZ24" s="21"/>
      <c r="GYA24" s="21"/>
      <c r="GYB24" s="21"/>
      <c r="GYC24" s="21"/>
      <c r="GYD24" s="21"/>
      <c r="GYE24" s="21"/>
      <c r="GYF24" s="21"/>
      <c r="GYG24" s="21"/>
      <c r="GYH24" s="21"/>
      <c r="GYI24" s="21"/>
      <c r="GYJ24" s="21"/>
      <c r="GYK24" s="21"/>
      <c r="GYL24" s="21"/>
      <c r="GYM24" s="21"/>
      <c r="GYN24" s="21"/>
      <c r="GYO24" s="21"/>
      <c r="GYP24" s="21"/>
      <c r="GYQ24" s="21"/>
      <c r="GYR24" s="21"/>
      <c r="GYS24" s="21"/>
      <c r="GYT24" s="21"/>
      <c r="GYU24" s="21"/>
      <c r="GYV24" s="21"/>
      <c r="GYW24" s="21"/>
      <c r="GYX24" s="21"/>
      <c r="GYY24" s="21"/>
      <c r="GYZ24" s="21"/>
      <c r="GZA24" s="21"/>
      <c r="GZB24" s="21"/>
      <c r="GZC24" s="21"/>
      <c r="GZD24" s="21"/>
      <c r="GZE24" s="21"/>
      <c r="GZF24" s="21"/>
      <c r="GZG24" s="21"/>
      <c r="GZH24" s="21"/>
      <c r="GZI24" s="21"/>
      <c r="GZJ24" s="21"/>
      <c r="GZK24" s="21"/>
      <c r="GZL24" s="21"/>
      <c r="GZM24" s="21"/>
      <c r="GZN24" s="21"/>
      <c r="GZO24" s="21"/>
      <c r="GZP24" s="21"/>
      <c r="GZQ24" s="21"/>
      <c r="GZR24" s="21"/>
      <c r="GZS24" s="21"/>
      <c r="GZT24" s="21"/>
      <c r="GZU24" s="21"/>
      <c r="GZV24" s="21"/>
      <c r="GZW24" s="21"/>
      <c r="GZX24" s="21"/>
      <c r="GZY24" s="21"/>
      <c r="GZZ24" s="21"/>
      <c r="HAA24" s="21"/>
      <c r="HAB24" s="21"/>
      <c r="HAC24" s="21"/>
      <c r="HAD24" s="21"/>
      <c r="HAE24" s="21"/>
      <c r="HAF24" s="21"/>
      <c r="HAG24" s="21"/>
      <c r="HAH24" s="21"/>
      <c r="HAI24" s="21"/>
      <c r="HAJ24" s="21"/>
      <c r="HAK24" s="21"/>
      <c r="HAL24" s="21"/>
      <c r="HAM24" s="21"/>
      <c r="HAN24" s="21"/>
      <c r="HAO24" s="21"/>
      <c r="HAP24" s="21"/>
      <c r="HAQ24" s="21"/>
      <c r="HAR24" s="21"/>
      <c r="HAS24" s="21"/>
      <c r="HAT24" s="21"/>
      <c r="HAU24" s="21"/>
      <c r="HAV24" s="21"/>
      <c r="HAW24" s="21"/>
      <c r="HAX24" s="21"/>
      <c r="HAY24" s="21"/>
      <c r="HAZ24" s="21"/>
      <c r="HBA24" s="21"/>
      <c r="HBB24" s="21"/>
      <c r="HBC24" s="21"/>
      <c r="HBD24" s="21"/>
      <c r="HBE24" s="21"/>
      <c r="HBF24" s="21"/>
      <c r="HBG24" s="21"/>
      <c r="HBH24" s="21"/>
      <c r="HBI24" s="21"/>
      <c r="HBJ24" s="21"/>
      <c r="HBK24" s="21"/>
      <c r="HBL24" s="21"/>
      <c r="HBM24" s="21"/>
      <c r="HBN24" s="21"/>
      <c r="HBO24" s="21"/>
      <c r="HBP24" s="21"/>
      <c r="HBQ24" s="21"/>
      <c r="HBR24" s="21"/>
      <c r="HBS24" s="21"/>
      <c r="HBT24" s="21"/>
      <c r="HBU24" s="21"/>
      <c r="HBV24" s="21"/>
      <c r="HBW24" s="21"/>
      <c r="HBX24" s="21"/>
      <c r="HBY24" s="21"/>
      <c r="HBZ24" s="21"/>
      <c r="HCA24" s="21"/>
      <c r="HCB24" s="21"/>
      <c r="HCC24" s="21"/>
      <c r="HCD24" s="21"/>
      <c r="HCE24" s="21"/>
      <c r="HCF24" s="21"/>
      <c r="HCG24" s="21"/>
      <c r="HCH24" s="21"/>
      <c r="HCI24" s="21"/>
      <c r="HCJ24" s="21"/>
      <c r="HCK24" s="21"/>
      <c r="HCL24" s="21"/>
      <c r="HCM24" s="21"/>
      <c r="HCN24" s="21"/>
      <c r="HCO24" s="21"/>
      <c r="HCP24" s="21"/>
      <c r="HCQ24" s="21"/>
      <c r="HCR24" s="21"/>
      <c r="HCS24" s="21"/>
      <c r="HCT24" s="21"/>
      <c r="HCU24" s="21"/>
      <c r="HCV24" s="21"/>
      <c r="HCW24" s="21"/>
      <c r="HCX24" s="21"/>
      <c r="HCY24" s="21"/>
      <c r="HCZ24" s="21"/>
      <c r="HDA24" s="21"/>
      <c r="HDB24" s="21"/>
      <c r="HDC24" s="21"/>
      <c r="HDD24" s="21"/>
      <c r="HDE24" s="21"/>
      <c r="HDF24" s="21"/>
      <c r="HDG24" s="21"/>
      <c r="HDH24" s="21"/>
      <c r="HDI24" s="21"/>
      <c r="HDJ24" s="21"/>
      <c r="HDK24" s="21"/>
      <c r="HDL24" s="21"/>
      <c r="HDM24" s="21"/>
      <c r="HDN24" s="21"/>
      <c r="HDO24" s="21"/>
      <c r="HDP24" s="21"/>
      <c r="HDQ24" s="21"/>
      <c r="HDR24" s="21"/>
      <c r="HDS24" s="21"/>
      <c r="HDT24" s="21"/>
      <c r="HDU24" s="21"/>
      <c r="HDV24" s="21"/>
      <c r="HDW24" s="21"/>
      <c r="HDX24" s="21"/>
      <c r="HDY24" s="21"/>
      <c r="HDZ24" s="21"/>
      <c r="HEA24" s="21"/>
      <c r="HEB24" s="21"/>
      <c r="HEC24" s="21"/>
      <c r="HED24" s="21"/>
      <c r="HEE24" s="21"/>
      <c r="HEF24" s="21"/>
      <c r="HEG24" s="21"/>
      <c r="HEH24" s="21"/>
      <c r="HEI24" s="21"/>
      <c r="HEJ24" s="21"/>
      <c r="HEK24" s="21"/>
      <c r="HEL24" s="21"/>
      <c r="HEM24" s="21"/>
      <c r="HEN24" s="21"/>
      <c r="HEO24" s="21"/>
      <c r="HEP24" s="21"/>
      <c r="HEQ24" s="21"/>
      <c r="HER24" s="21"/>
      <c r="HES24" s="21"/>
      <c r="HET24" s="21"/>
      <c r="HEU24" s="21"/>
      <c r="HEV24" s="21"/>
      <c r="HEW24" s="21"/>
      <c r="HEX24" s="21"/>
      <c r="HEY24" s="21"/>
      <c r="HEZ24" s="21"/>
      <c r="HFA24" s="21"/>
      <c r="HFB24" s="21"/>
      <c r="HFC24" s="21"/>
      <c r="HFD24" s="21"/>
      <c r="HFE24" s="21"/>
      <c r="HFF24" s="21"/>
      <c r="HFG24" s="21"/>
      <c r="HFH24" s="21"/>
      <c r="HFI24" s="21"/>
      <c r="HFJ24" s="21"/>
      <c r="HFK24" s="21"/>
      <c r="HFL24" s="21"/>
      <c r="HFM24" s="21"/>
      <c r="HFN24" s="21"/>
      <c r="HFO24" s="21"/>
      <c r="HFP24" s="21"/>
      <c r="HFQ24" s="21"/>
      <c r="HFR24" s="21"/>
      <c r="HFS24" s="21"/>
      <c r="HFT24" s="21"/>
      <c r="HFU24" s="21"/>
      <c r="HFV24" s="21"/>
      <c r="HFW24" s="21"/>
      <c r="HFX24" s="21"/>
      <c r="HFY24" s="21"/>
      <c r="HFZ24" s="21"/>
      <c r="HGA24" s="21"/>
      <c r="HGB24" s="21"/>
      <c r="HGC24" s="21"/>
      <c r="HGD24" s="21"/>
      <c r="HGE24" s="21"/>
      <c r="HGF24" s="21"/>
      <c r="HGG24" s="21"/>
      <c r="HGH24" s="21"/>
      <c r="HGI24" s="21"/>
      <c r="HGJ24" s="21"/>
      <c r="HGK24" s="21"/>
      <c r="HGL24" s="21"/>
      <c r="HGM24" s="21"/>
      <c r="HGN24" s="21"/>
      <c r="HGO24" s="21"/>
      <c r="HGP24" s="21"/>
      <c r="HGQ24" s="21"/>
      <c r="HGR24" s="21"/>
      <c r="HGS24" s="21"/>
      <c r="HGT24" s="21"/>
      <c r="HGU24" s="21"/>
      <c r="HGV24" s="21"/>
      <c r="HGW24" s="21"/>
      <c r="HGX24" s="21"/>
      <c r="HGY24" s="21"/>
      <c r="HGZ24" s="21"/>
      <c r="HHA24" s="21"/>
      <c r="HHB24" s="21"/>
      <c r="HHC24" s="21"/>
      <c r="HHD24" s="21"/>
      <c r="HHE24" s="21"/>
      <c r="HHF24" s="21"/>
      <c r="HHG24" s="21"/>
      <c r="HHH24" s="21"/>
      <c r="HHI24" s="21"/>
      <c r="HHJ24" s="21"/>
      <c r="HHK24" s="21"/>
      <c r="HHL24" s="21"/>
      <c r="HHM24" s="21"/>
      <c r="HHN24" s="21"/>
      <c r="HHO24" s="21"/>
      <c r="HHP24" s="21"/>
      <c r="HHQ24" s="21"/>
      <c r="HHR24" s="21"/>
      <c r="HHS24" s="21"/>
      <c r="HHT24" s="21"/>
      <c r="HHU24" s="21"/>
      <c r="HHV24" s="21"/>
      <c r="HHW24" s="21"/>
      <c r="HHX24" s="21"/>
      <c r="HHY24" s="21"/>
      <c r="HHZ24" s="21"/>
      <c r="HIA24" s="21"/>
      <c r="HIB24" s="21"/>
      <c r="HIC24" s="21"/>
      <c r="HID24" s="21"/>
      <c r="HIE24" s="21"/>
      <c r="HIF24" s="21"/>
      <c r="HIG24" s="21"/>
      <c r="HIH24" s="21"/>
      <c r="HII24" s="21"/>
      <c r="HIJ24" s="21"/>
      <c r="HIK24" s="21"/>
      <c r="HIL24" s="21"/>
      <c r="HIM24" s="21"/>
      <c r="HIN24" s="21"/>
      <c r="HIO24" s="21"/>
      <c r="HIP24" s="21"/>
      <c r="HIQ24" s="21"/>
      <c r="HIR24" s="21"/>
      <c r="HIS24" s="21"/>
      <c r="HIT24" s="21"/>
      <c r="HIU24" s="21"/>
      <c r="HIV24" s="21"/>
      <c r="HIW24" s="21"/>
      <c r="HIX24" s="21"/>
      <c r="HIY24" s="21"/>
      <c r="HIZ24" s="21"/>
      <c r="HJA24" s="21"/>
      <c r="HJB24" s="21"/>
      <c r="HJC24" s="21"/>
      <c r="HJD24" s="21"/>
      <c r="HJE24" s="21"/>
      <c r="HJF24" s="21"/>
      <c r="HJG24" s="21"/>
      <c r="HJH24" s="21"/>
      <c r="HJI24" s="21"/>
      <c r="HJJ24" s="21"/>
      <c r="HJK24" s="21"/>
      <c r="HJL24" s="21"/>
      <c r="HJM24" s="21"/>
      <c r="HJN24" s="21"/>
      <c r="HJO24" s="21"/>
      <c r="HJP24" s="21"/>
      <c r="HJQ24" s="21"/>
      <c r="HJR24" s="21"/>
      <c r="HJS24" s="21"/>
      <c r="HJT24" s="21"/>
      <c r="HJU24" s="21"/>
      <c r="HJV24" s="21"/>
      <c r="HJW24" s="21"/>
      <c r="HJX24" s="21"/>
      <c r="HJY24" s="21"/>
      <c r="HJZ24" s="21"/>
      <c r="HKA24" s="21"/>
      <c r="HKB24" s="21"/>
      <c r="HKC24" s="21"/>
      <c r="HKD24" s="21"/>
      <c r="HKE24" s="21"/>
      <c r="HKF24" s="21"/>
      <c r="HKG24" s="21"/>
      <c r="HKH24" s="21"/>
      <c r="HKI24" s="21"/>
      <c r="HKJ24" s="21"/>
      <c r="HKK24" s="21"/>
      <c r="HKL24" s="21"/>
      <c r="HKM24" s="21"/>
      <c r="HKN24" s="21"/>
      <c r="HKO24" s="21"/>
      <c r="HKP24" s="21"/>
      <c r="HKQ24" s="21"/>
      <c r="HKR24" s="21"/>
      <c r="HKS24" s="21"/>
      <c r="HKT24" s="21"/>
      <c r="HKU24" s="21"/>
      <c r="HKV24" s="21"/>
      <c r="HKW24" s="21"/>
      <c r="HKX24" s="21"/>
      <c r="HKY24" s="21"/>
      <c r="HKZ24" s="21"/>
      <c r="HLA24" s="21"/>
      <c r="HLB24" s="21"/>
      <c r="HLC24" s="21"/>
      <c r="HLD24" s="21"/>
      <c r="HLE24" s="21"/>
      <c r="HLF24" s="21"/>
      <c r="HLG24" s="21"/>
      <c r="HLH24" s="21"/>
      <c r="HLI24" s="21"/>
      <c r="HLJ24" s="21"/>
      <c r="HLK24" s="21"/>
      <c r="HLL24" s="21"/>
      <c r="HLM24" s="21"/>
      <c r="HLN24" s="21"/>
      <c r="HLO24" s="21"/>
      <c r="HLP24" s="21"/>
      <c r="HLQ24" s="21"/>
      <c r="HLR24" s="21"/>
      <c r="HLS24" s="21"/>
      <c r="HLT24" s="21"/>
      <c r="HLU24" s="21"/>
      <c r="HLV24" s="21"/>
      <c r="HLW24" s="21"/>
      <c r="HLX24" s="21"/>
      <c r="HLY24" s="21"/>
      <c r="HLZ24" s="21"/>
      <c r="HMA24" s="21"/>
      <c r="HMB24" s="21"/>
      <c r="HMC24" s="21"/>
      <c r="HMD24" s="21"/>
      <c r="HME24" s="21"/>
      <c r="HMF24" s="21"/>
      <c r="HMG24" s="21"/>
      <c r="HMH24" s="21"/>
      <c r="HMI24" s="21"/>
      <c r="HMJ24" s="21"/>
      <c r="HMK24" s="21"/>
      <c r="HML24" s="21"/>
      <c r="HMM24" s="21"/>
      <c r="HMN24" s="21"/>
      <c r="HMO24" s="21"/>
      <c r="HMP24" s="21"/>
      <c r="HMQ24" s="21"/>
      <c r="HMR24" s="21"/>
      <c r="HMS24" s="21"/>
      <c r="HMT24" s="21"/>
      <c r="HMU24" s="21"/>
      <c r="HMV24" s="21"/>
      <c r="HMW24" s="21"/>
      <c r="HMX24" s="21"/>
      <c r="HMY24" s="21"/>
      <c r="HMZ24" s="21"/>
      <c r="HNA24" s="21"/>
      <c r="HNB24" s="21"/>
      <c r="HNC24" s="21"/>
      <c r="HND24" s="21"/>
      <c r="HNE24" s="21"/>
      <c r="HNF24" s="21"/>
      <c r="HNG24" s="21"/>
      <c r="HNH24" s="21"/>
      <c r="HNI24" s="21"/>
      <c r="HNJ24" s="21"/>
      <c r="HNK24" s="21"/>
      <c r="HNL24" s="21"/>
      <c r="HNM24" s="21"/>
      <c r="HNN24" s="21"/>
      <c r="HNO24" s="21"/>
      <c r="HNP24" s="21"/>
      <c r="HNQ24" s="21"/>
      <c r="HNR24" s="21"/>
      <c r="HNS24" s="21"/>
      <c r="HNT24" s="21"/>
      <c r="HNU24" s="21"/>
      <c r="HNV24" s="21"/>
      <c r="HNW24" s="21"/>
      <c r="HNX24" s="21"/>
      <c r="HNY24" s="21"/>
      <c r="HNZ24" s="21"/>
      <c r="HOA24" s="21"/>
      <c r="HOB24" s="21"/>
      <c r="HOC24" s="21"/>
      <c r="HOD24" s="21"/>
      <c r="HOE24" s="21"/>
      <c r="HOF24" s="21"/>
      <c r="HOG24" s="21"/>
      <c r="HOH24" s="21"/>
      <c r="HOI24" s="21"/>
      <c r="HOJ24" s="21"/>
      <c r="HOK24" s="21"/>
      <c r="HOL24" s="21"/>
      <c r="HOM24" s="21"/>
      <c r="HON24" s="21"/>
      <c r="HOO24" s="21"/>
      <c r="HOP24" s="21"/>
      <c r="HOQ24" s="21"/>
      <c r="HOR24" s="21"/>
      <c r="HOS24" s="21"/>
      <c r="HOT24" s="21"/>
      <c r="HOU24" s="21"/>
      <c r="HOV24" s="21"/>
      <c r="HOW24" s="21"/>
      <c r="HOX24" s="21"/>
      <c r="HOY24" s="21"/>
      <c r="HOZ24" s="21"/>
      <c r="HPA24" s="21"/>
      <c r="HPB24" s="21"/>
      <c r="HPC24" s="21"/>
      <c r="HPD24" s="21"/>
      <c r="HPE24" s="21"/>
      <c r="HPF24" s="21"/>
      <c r="HPG24" s="21"/>
      <c r="HPH24" s="21"/>
      <c r="HPI24" s="21"/>
      <c r="HPJ24" s="21"/>
      <c r="HPK24" s="21"/>
      <c r="HPL24" s="21"/>
      <c r="HPM24" s="21"/>
      <c r="HPN24" s="21"/>
      <c r="HPO24" s="21"/>
      <c r="HPP24" s="21"/>
      <c r="HPQ24" s="21"/>
      <c r="HPR24" s="21"/>
      <c r="HPS24" s="21"/>
      <c r="HPT24" s="21"/>
      <c r="HPU24" s="21"/>
      <c r="HPV24" s="21"/>
      <c r="HPW24" s="21"/>
      <c r="HPX24" s="21"/>
      <c r="HPY24" s="21"/>
      <c r="HPZ24" s="21"/>
      <c r="HQA24" s="21"/>
      <c r="HQB24" s="21"/>
      <c r="HQC24" s="21"/>
      <c r="HQD24" s="21"/>
      <c r="HQE24" s="21"/>
      <c r="HQF24" s="21"/>
      <c r="HQG24" s="21"/>
      <c r="HQH24" s="21"/>
      <c r="HQI24" s="21"/>
      <c r="HQJ24" s="21"/>
      <c r="HQK24" s="21"/>
      <c r="HQL24" s="21"/>
      <c r="HQM24" s="21"/>
      <c r="HQN24" s="21"/>
      <c r="HQO24" s="21"/>
      <c r="HQP24" s="21"/>
      <c r="HQQ24" s="21"/>
      <c r="HQR24" s="21"/>
      <c r="HQS24" s="21"/>
      <c r="HQT24" s="21"/>
      <c r="HQU24" s="21"/>
      <c r="HQV24" s="21"/>
      <c r="HQW24" s="21"/>
      <c r="HQX24" s="21"/>
      <c r="HQY24" s="21"/>
      <c r="HQZ24" s="21"/>
      <c r="HRA24" s="21"/>
      <c r="HRB24" s="21"/>
      <c r="HRC24" s="21"/>
      <c r="HRD24" s="21"/>
      <c r="HRE24" s="21"/>
      <c r="HRF24" s="21"/>
      <c r="HRG24" s="21"/>
      <c r="HRH24" s="21"/>
      <c r="HRI24" s="21"/>
      <c r="HRJ24" s="21"/>
      <c r="HRK24" s="21"/>
      <c r="HRL24" s="21"/>
      <c r="HRM24" s="21"/>
      <c r="HRN24" s="21"/>
      <c r="HRO24" s="21"/>
      <c r="HRP24" s="21"/>
      <c r="HRQ24" s="21"/>
      <c r="HRR24" s="21"/>
      <c r="HRS24" s="21"/>
      <c r="HRT24" s="21"/>
      <c r="HRU24" s="21"/>
      <c r="HRV24" s="21"/>
      <c r="HRW24" s="21"/>
      <c r="HRX24" s="21"/>
      <c r="HRY24" s="21"/>
      <c r="HRZ24" s="21"/>
      <c r="HSA24" s="21"/>
      <c r="HSB24" s="21"/>
      <c r="HSC24" s="21"/>
      <c r="HSD24" s="21"/>
      <c r="HSE24" s="21"/>
      <c r="HSF24" s="21"/>
      <c r="HSG24" s="21"/>
      <c r="HSH24" s="21"/>
      <c r="HSI24" s="21"/>
      <c r="HSJ24" s="21"/>
      <c r="HSK24" s="21"/>
      <c r="HSL24" s="21"/>
      <c r="HSM24" s="21"/>
      <c r="HSN24" s="21"/>
      <c r="HSO24" s="21"/>
      <c r="HSP24" s="21"/>
      <c r="HSQ24" s="21"/>
      <c r="HSR24" s="21"/>
      <c r="HSS24" s="21"/>
      <c r="HST24" s="21"/>
      <c r="HSU24" s="21"/>
      <c r="HSV24" s="21"/>
      <c r="HSW24" s="21"/>
      <c r="HSX24" s="21"/>
      <c r="HSY24" s="21"/>
      <c r="HSZ24" s="21"/>
      <c r="HTA24" s="21"/>
      <c r="HTB24" s="21"/>
      <c r="HTC24" s="21"/>
      <c r="HTD24" s="21"/>
      <c r="HTE24" s="21"/>
      <c r="HTF24" s="21"/>
      <c r="HTG24" s="21"/>
      <c r="HTH24" s="21"/>
      <c r="HTI24" s="21"/>
      <c r="HTJ24" s="21"/>
      <c r="HTK24" s="21"/>
      <c r="HTL24" s="21"/>
      <c r="HTM24" s="21"/>
      <c r="HTN24" s="21"/>
      <c r="HTO24" s="21"/>
      <c r="HTP24" s="21"/>
      <c r="HTQ24" s="21"/>
      <c r="HTR24" s="21"/>
      <c r="HTS24" s="21"/>
      <c r="HTT24" s="21"/>
      <c r="HTU24" s="21"/>
      <c r="HTV24" s="21"/>
      <c r="HTW24" s="21"/>
      <c r="HTX24" s="21"/>
      <c r="HTY24" s="21"/>
      <c r="HTZ24" s="21"/>
      <c r="HUA24" s="21"/>
      <c r="HUB24" s="21"/>
      <c r="HUC24" s="21"/>
      <c r="HUD24" s="21"/>
      <c r="HUE24" s="21"/>
      <c r="HUF24" s="21"/>
      <c r="HUG24" s="21"/>
      <c r="HUH24" s="21"/>
      <c r="HUI24" s="21"/>
      <c r="HUJ24" s="21"/>
      <c r="HUK24" s="21"/>
      <c r="HUL24" s="21"/>
      <c r="HUM24" s="21"/>
      <c r="HUN24" s="21"/>
      <c r="HUO24" s="21"/>
      <c r="HUP24" s="21"/>
      <c r="HUQ24" s="21"/>
      <c r="HUR24" s="21"/>
      <c r="HUS24" s="21"/>
      <c r="HUT24" s="21"/>
      <c r="HUU24" s="21"/>
      <c r="HUV24" s="21"/>
      <c r="HUW24" s="21"/>
      <c r="HUX24" s="21"/>
      <c r="HUY24" s="21"/>
      <c r="HUZ24" s="21"/>
      <c r="HVA24" s="21"/>
      <c r="HVB24" s="21"/>
      <c r="HVC24" s="21"/>
      <c r="HVD24" s="21"/>
      <c r="HVE24" s="21"/>
      <c r="HVF24" s="21"/>
      <c r="HVG24" s="21"/>
      <c r="HVH24" s="21"/>
      <c r="HVI24" s="21"/>
      <c r="HVJ24" s="21"/>
      <c r="HVK24" s="21"/>
      <c r="HVL24" s="21"/>
      <c r="HVM24" s="21"/>
      <c r="HVN24" s="21"/>
      <c r="HVO24" s="21"/>
      <c r="HVP24" s="21"/>
      <c r="HVQ24" s="21"/>
      <c r="HVR24" s="21"/>
      <c r="HVS24" s="21"/>
      <c r="HVT24" s="21"/>
      <c r="HVU24" s="21"/>
      <c r="HVV24" s="21"/>
      <c r="HVW24" s="21"/>
      <c r="HVX24" s="21"/>
      <c r="HVY24" s="21"/>
      <c r="HVZ24" s="21"/>
      <c r="HWA24" s="21"/>
      <c r="HWB24" s="21"/>
      <c r="HWC24" s="21"/>
      <c r="HWD24" s="21"/>
      <c r="HWE24" s="21"/>
      <c r="HWF24" s="21"/>
      <c r="HWG24" s="21"/>
      <c r="HWH24" s="21"/>
      <c r="HWI24" s="21"/>
      <c r="HWJ24" s="21"/>
      <c r="HWK24" s="21"/>
      <c r="HWL24" s="21"/>
      <c r="HWM24" s="21"/>
      <c r="HWN24" s="21"/>
      <c r="HWO24" s="21"/>
      <c r="HWP24" s="21"/>
      <c r="HWQ24" s="21"/>
      <c r="HWR24" s="21"/>
      <c r="HWS24" s="21"/>
      <c r="HWT24" s="21"/>
      <c r="HWU24" s="21"/>
      <c r="HWV24" s="21"/>
      <c r="HWW24" s="21"/>
      <c r="HWX24" s="21"/>
      <c r="HWY24" s="21"/>
      <c r="HWZ24" s="21"/>
      <c r="HXA24" s="21"/>
      <c r="HXB24" s="21"/>
      <c r="HXC24" s="21"/>
      <c r="HXD24" s="21"/>
      <c r="HXE24" s="21"/>
      <c r="HXF24" s="21"/>
      <c r="HXG24" s="21"/>
      <c r="HXH24" s="21"/>
      <c r="HXI24" s="21"/>
      <c r="HXJ24" s="21"/>
      <c r="HXK24" s="21"/>
      <c r="HXL24" s="21"/>
      <c r="HXM24" s="21"/>
      <c r="HXN24" s="21"/>
      <c r="HXO24" s="21"/>
      <c r="HXP24" s="21"/>
      <c r="HXQ24" s="21"/>
      <c r="HXR24" s="21"/>
      <c r="HXS24" s="21"/>
      <c r="HXT24" s="21"/>
      <c r="HXU24" s="21"/>
      <c r="HXV24" s="21"/>
      <c r="HXW24" s="21"/>
      <c r="HXX24" s="21"/>
      <c r="HXY24" s="21"/>
      <c r="HXZ24" s="21"/>
      <c r="HYA24" s="21"/>
      <c r="HYB24" s="21"/>
      <c r="HYC24" s="21"/>
      <c r="HYD24" s="21"/>
      <c r="HYE24" s="21"/>
      <c r="HYF24" s="21"/>
      <c r="HYG24" s="21"/>
      <c r="HYH24" s="21"/>
      <c r="HYI24" s="21"/>
      <c r="HYJ24" s="21"/>
      <c r="HYK24" s="21"/>
      <c r="HYL24" s="21"/>
      <c r="HYM24" s="21"/>
      <c r="HYN24" s="21"/>
      <c r="HYO24" s="21"/>
      <c r="HYP24" s="21"/>
      <c r="HYQ24" s="21"/>
      <c r="HYR24" s="21"/>
      <c r="HYS24" s="21"/>
      <c r="HYT24" s="21"/>
      <c r="HYU24" s="21"/>
      <c r="HYV24" s="21"/>
      <c r="HYW24" s="21"/>
      <c r="HYX24" s="21"/>
      <c r="HYY24" s="21"/>
      <c r="HYZ24" s="21"/>
      <c r="HZA24" s="21"/>
      <c r="HZB24" s="21"/>
      <c r="HZC24" s="21"/>
      <c r="HZD24" s="21"/>
      <c r="HZE24" s="21"/>
      <c r="HZF24" s="21"/>
      <c r="HZG24" s="21"/>
      <c r="HZH24" s="21"/>
      <c r="HZI24" s="21"/>
      <c r="HZJ24" s="21"/>
      <c r="HZK24" s="21"/>
      <c r="HZL24" s="21"/>
      <c r="HZM24" s="21"/>
      <c r="HZN24" s="21"/>
      <c r="HZO24" s="21"/>
      <c r="HZP24" s="21"/>
      <c r="HZQ24" s="21"/>
      <c r="HZR24" s="21"/>
      <c r="HZS24" s="21"/>
      <c r="HZT24" s="21"/>
      <c r="HZU24" s="21"/>
      <c r="HZV24" s="21"/>
      <c r="HZW24" s="21"/>
      <c r="HZX24" s="21"/>
      <c r="HZY24" s="21"/>
      <c r="HZZ24" s="21"/>
      <c r="IAA24" s="21"/>
      <c r="IAB24" s="21"/>
      <c r="IAC24" s="21"/>
      <c r="IAD24" s="21"/>
      <c r="IAE24" s="21"/>
      <c r="IAF24" s="21"/>
      <c r="IAG24" s="21"/>
      <c r="IAH24" s="21"/>
      <c r="IAI24" s="21"/>
      <c r="IAJ24" s="21"/>
      <c r="IAK24" s="21"/>
      <c r="IAL24" s="21"/>
      <c r="IAM24" s="21"/>
      <c r="IAN24" s="21"/>
      <c r="IAO24" s="21"/>
      <c r="IAP24" s="21"/>
      <c r="IAQ24" s="21"/>
      <c r="IAR24" s="21"/>
      <c r="IAS24" s="21"/>
      <c r="IAT24" s="21"/>
      <c r="IAU24" s="21"/>
      <c r="IAV24" s="21"/>
      <c r="IAW24" s="21"/>
      <c r="IAX24" s="21"/>
      <c r="IAY24" s="21"/>
      <c r="IAZ24" s="21"/>
      <c r="IBA24" s="21"/>
      <c r="IBB24" s="21"/>
      <c r="IBC24" s="21"/>
      <c r="IBD24" s="21"/>
      <c r="IBE24" s="21"/>
      <c r="IBF24" s="21"/>
      <c r="IBG24" s="21"/>
      <c r="IBH24" s="21"/>
      <c r="IBI24" s="21"/>
      <c r="IBJ24" s="21"/>
      <c r="IBK24" s="21"/>
      <c r="IBL24" s="21"/>
      <c r="IBM24" s="21"/>
      <c r="IBN24" s="21"/>
      <c r="IBO24" s="21"/>
      <c r="IBP24" s="21"/>
      <c r="IBQ24" s="21"/>
      <c r="IBR24" s="21"/>
      <c r="IBS24" s="21"/>
      <c r="IBT24" s="21"/>
      <c r="IBU24" s="21"/>
      <c r="IBV24" s="21"/>
      <c r="IBW24" s="21"/>
      <c r="IBX24" s="21"/>
      <c r="IBY24" s="21"/>
      <c r="IBZ24" s="21"/>
      <c r="ICA24" s="21"/>
      <c r="ICB24" s="21"/>
      <c r="ICC24" s="21"/>
      <c r="ICD24" s="21"/>
      <c r="ICE24" s="21"/>
      <c r="ICF24" s="21"/>
      <c r="ICG24" s="21"/>
      <c r="ICH24" s="21"/>
      <c r="ICI24" s="21"/>
      <c r="ICJ24" s="21"/>
      <c r="ICK24" s="21"/>
      <c r="ICL24" s="21"/>
      <c r="ICM24" s="21"/>
      <c r="ICN24" s="21"/>
      <c r="ICO24" s="21"/>
      <c r="ICP24" s="21"/>
      <c r="ICQ24" s="21"/>
      <c r="ICR24" s="21"/>
      <c r="ICS24" s="21"/>
      <c r="ICT24" s="21"/>
      <c r="ICU24" s="21"/>
      <c r="ICV24" s="21"/>
      <c r="ICW24" s="21"/>
      <c r="ICX24" s="21"/>
      <c r="ICY24" s="21"/>
      <c r="ICZ24" s="21"/>
      <c r="IDA24" s="21"/>
      <c r="IDB24" s="21"/>
      <c r="IDC24" s="21"/>
      <c r="IDD24" s="21"/>
      <c r="IDE24" s="21"/>
      <c r="IDF24" s="21"/>
      <c r="IDG24" s="21"/>
      <c r="IDH24" s="21"/>
      <c r="IDI24" s="21"/>
      <c r="IDJ24" s="21"/>
      <c r="IDK24" s="21"/>
      <c r="IDL24" s="21"/>
      <c r="IDM24" s="21"/>
      <c r="IDN24" s="21"/>
      <c r="IDO24" s="21"/>
      <c r="IDP24" s="21"/>
      <c r="IDQ24" s="21"/>
      <c r="IDR24" s="21"/>
      <c r="IDS24" s="21"/>
      <c r="IDT24" s="21"/>
      <c r="IDU24" s="21"/>
      <c r="IDV24" s="21"/>
      <c r="IDW24" s="21"/>
      <c r="IDX24" s="21"/>
      <c r="IDY24" s="21"/>
      <c r="IDZ24" s="21"/>
      <c r="IEA24" s="21"/>
      <c r="IEB24" s="21"/>
      <c r="IEC24" s="21"/>
      <c r="IED24" s="21"/>
      <c r="IEE24" s="21"/>
      <c r="IEF24" s="21"/>
      <c r="IEG24" s="21"/>
      <c r="IEH24" s="21"/>
      <c r="IEI24" s="21"/>
      <c r="IEJ24" s="21"/>
      <c r="IEK24" s="21"/>
      <c r="IEL24" s="21"/>
      <c r="IEM24" s="21"/>
      <c r="IEN24" s="21"/>
      <c r="IEO24" s="21"/>
      <c r="IEP24" s="21"/>
      <c r="IEQ24" s="21"/>
      <c r="IER24" s="21"/>
      <c r="IES24" s="21"/>
      <c r="IET24" s="21"/>
      <c r="IEU24" s="21"/>
      <c r="IEV24" s="21"/>
      <c r="IEW24" s="21"/>
      <c r="IEX24" s="21"/>
      <c r="IEY24" s="21"/>
      <c r="IEZ24" s="21"/>
      <c r="IFA24" s="21"/>
      <c r="IFB24" s="21"/>
      <c r="IFC24" s="21"/>
      <c r="IFD24" s="21"/>
      <c r="IFE24" s="21"/>
      <c r="IFF24" s="21"/>
      <c r="IFG24" s="21"/>
      <c r="IFH24" s="21"/>
      <c r="IFI24" s="21"/>
      <c r="IFJ24" s="21"/>
      <c r="IFK24" s="21"/>
      <c r="IFL24" s="21"/>
      <c r="IFM24" s="21"/>
      <c r="IFN24" s="21"/>
      <c r="IFO24" s="21"/>
      <c r="IFP24" s="21"/>
      <c r="IFQ24" s="21"/>
      <c r="IFR24" s="21"/>
      <c r="IFS24" s="21"/>
      <c r="IFT24" s="21"/>
      <c r="IFU24" s="21"/>
      <c r="IFV24" s="21"/>
      <c r="IFW24" s="21"/>
      <c r="IFX24" s="21"/>
      <c r="IFY24" s="21"/>
      <c r="IFZ24" s="21"/>
      <c r="IGA24" s="21"/>
      <c r="IGB24" s="21"/>
      <c r="IGC24" s="21"/>
      <c r="IGD24" s="21"/>
      <c r="IGE24" s="21"/>
      <c r="IGF24" s="21"/>
      <c r="IGG24" s="21"/>
      <c r="IGH24" s="21"/>
      <c r="IGI24" s="21"/>
      <c r="IGJ24" s="21"/>
      <c r="IGK24" s="21"/>
      <c r="IGL24" s="21"/>
      <c r="IGM24" s="21"/>
      <c r="IGN24" s="21"/>
      <c r="IGO24" s="21"/>
      <c r="IGP24" s="21"/>
      <c r="IGQ24" s="21"/>
      <c r="IGR24" s="21"/>
      <c r="IGS24" s="21"/>
      <c r="IGT24" s="21"/>
      <c r="IGU24" s="21"/>
      <c r="IGV24" s="21"/>
      <c r="IGW24" s="21"/>
      <c r="IGX24" s="21"/>
      <c r="IGY24" s="21"/>
      <c r="IGZ24" s="21"/>
      <c r="IHA24" s="21"/>
      <c r="IHB24" s="21"/>
      <c r="IHC24" s="21"/>
      <c r="IHD24" s="21"/>
      <c r="IHE24" s="21"/>
      <c r="IHF24" s="21"/>
      <c r="IHG24" s="21"/>
      <c r="IHH24" s="21"/>
      <c r="IHI24" s="21"/>
      <c r="IHJ24" s="21"/>
      <c r="IHK24" s="21"/>
      <c r="IHL24" s="21"/>
      <c r="IHM24" s="21"/>
      <c r="IHN24" s="21"/>
      <c r="IHO24" s="21"/>
      <c r="IHP24" s="21"/>
      <c r="IHQ24" s="21"/>
      <c r="IHR24" s="21"/>
      <c r="IHS24" s="21"/>
      <c r="IHT24" s="21"/>
      <c r="IHU24" s="21"/>
      <c r="IHV24" s="21"/>
      <c r="IHW24" s="21"/>
      <c r="IHX24" s="21"/>
      <c r="IHY24" s="21"/>
      <c r="IHZ24" s="21"/>
      <c r="IIA24" s="21"/>
      <c r="IIB24" s="21"/>
      <c r="IIC24" s="21"/>
      <c r="IID24" s="21"/>
      <c r="IIE24" s="21"/>
      <c r="IIF24" s="21"/>
      <c r="IIG24" s="21"/>
      <c r="IIH24" s="21"/>
      <c r="III24" s="21"/>
      <c r="IIJ24" s="21"/>
      <c r="IIK24" s="21"/>
      <c r="IIL24" s="21"/>
      <c r="IIM24" s="21"/>
      <c r="IIN24" s="21"/>
      <c r="IIO24" s="21"/>
      <c r="IIP24" s="21"/>
      <c r="IIQ24" s="21"/>
      <c r="IIR24" s="21"/>
      <c r="IIS24" s="21"/>
      <c r="IIT24" s="21"/>
      <c r="IIU24" s="21"/>
      <c r="IIV24" s="21"/>
      <c r="IIW24" s="21"/>
      <c r="IIX24" s="21"/>
      <c r="IIY24" s="21"/>
      <c r="IIZ24" s="21"/>
      <c r="IJA24" s="21"/>
      <c r="IJB24" s="21"/>
      <c r="IJC24" s="21"/>
      <c r="IJD24" s="21"/>
      <c r="IJE24" s="21"/>
      <c r="IJF24" s="21"/>
      <c r="IJG24" s="21"/>
      <c r="IJH24" s="21"/>
      <c r="IJI24" s="21"/>
      <c r="IJJ24" s="21"/>
      <c r="IJK24" s="21"/>
      <c r="IJL24" s="21"/>
      <c r="IJM24" s="21"/>
      <c r="IJN24" s="21"/>
      <c r="IJO24" s="21"/>
      <c r="IJP24" s="21"/>
      <c r="IJQ24" s="21"/>
      <c r="IJR24" s="21"/>
      <c r="IJS24" s="21"/>
      <c r="IJT24" s="21"/>
      <c r="IJU24" s="21"/>
      <c r="IJV24" s="21"/>
      <c r="IJW24" s="21"/>
      <c r="IJX24" s="21"/>
      <c r="IJY24" s="21"/>
      <c r="IJZ24" s="21"/>
      <c r="IKA24" s="21"/>
      <c r="IKB24" s="21"/>
      <c r="IKC24" s="21"/>
      <c r="IKD24" s="21"/>
      <c r="IKE24" s="21"/>
      <c r="IKF24" s="21"/>
      <c r="IKG24" s="21"/>
      <c r="IKH24" s="21"/>
      <c r="IKI24" s="21"/>
      <c r="IKJ24" s="21"/>
      <c r="IKK24" s="21"/>
      <c r="IKL24" s="21"/>
      <c r="IKM24" s="21"/>
      <c r="IKN24" s="21"/>
      <c r="IKO24" s="21"/>
      <c r="IKP24" s="21"/>
      <c r="IKQ24" s="21"/>
      <c r="IKR24" s="21"/>
      <c r="IKS24" s="21"/>
      <c r="IKT24" s="21"/>
      <c r="IKU24" s="21"/>
      <c r="IKV24" s="21"/>
      <c r="IKW24" s="21"/>
      <c r="IKX24" s="21"/>
      <c r="IKY24" s="21"/>
      <c r="IKZ24" s="21"/>
      <c r="ILA24" s="21"/>
      <c r="ILB24" s="21"/>
      <c r="ILC24" s="21"/>
      <c r="ILD24" s="21"/>
      <c r="ILE24" s="21"/>
      <c r="ILF24" s="21"/>
      <c r="ILG24" s="21"/>
      <c r="ILH24" s="21"/>
      <c r="ILI24" s="21"/>
      <c r="ILJ24" s="21"/>
      <c r="ILK24" s="21"/>
      <c r="ILL24" s="21"/>
      <c r="ILM24" s="21"/>
      <c r="ILN24" s="21"/>
      <c r="ILO24" s="21"/>
      <c r="ILP24" s="21"/>
      <c r="ILQ24" s="21"/>
      <c r="ILR24" s="21"/>
      <c r="ILS24" s="21"/>
      <c r="ILT24" s="21"/>
      <c r="ILU24" s="21"/>
      <c r="ILV24" s="21"/>
      <c r="ILW24" s="21"/>
      <c r="ILX24" s="21"/>
      <c r="ILY24" s="21"/>
      <c r="ILZ24" s="21"/>
      <c r="IMA24" s="21"/>
      <c r="IMB24" s="21"/>
      <c r="IMC24" s="21"/>
      <c r="IMD24" s="21"/>
      <c r="IME24" s="21"/>
      <c r="IMF24" s="21"/>
      <c r="IMG24" s="21"/>
      <c r="IMH24" s="21"/>
      <c r="IMI24" s="21"/>
      <c r="IMJ24" s="21"/>
      <c r="IMK24" s="21"/>
      <c r="IML24" s="21"/>
      <c r="IMM24" s="21"/>
      <c r="IMN24" s="21"/>
      <c r="IMO24" s="21"/>
      <c r="IMP24" s="21"/>
      <c r="IMQ24" s="21"/>
      <c r="IMR24" s="21"/>
      <c r="IMS24" s="21"/>
      <c r="IMT24" s="21"/>
      <c r="IMU24" s="21"/>
      <c r="IMV24" s="21"/>
      <c r="IMW24" s="21"/>
      <c r="IMX24" s="21"/>
      <c r="IMY24" s="21"/>
      <c r="IMZ24" s="21"/>
      <c r="INA24" s="21"/>
      <c r="INB24" s="21"/>
      <c r="INC24" s="21"/>
      <c r="IND24" s="21"/>
      <c r="INE24" s="21"/>
      <c r="INF24" s="21"/>
      <c r="ING24" s="21"/>
      <c r="INH24" s="21"/>
      <c r="INI24" s="21"/>
      <c r="INJ24" s="21"/>
      <c r="INK24" s="21"/>
      <c r="INL24" s="21"/>
      <c r="INM24" s="21"/>
      <c r="INN24" s="21"/>
      <c r="INO24" s="21"/>
      <c r="INP24" s="21"/>
      <c r="INQ24" s="21"/>
      <c r="INR24" s="21"/>
      <c r="INS24" s="21"/>
      <c r="INT24" s="21"/>
      <c r="INU24" s="21"/>
      <c r="INV24" s="21"/>
      <c r="INW24" s="21"/>
      <c r="INX24" s="21"/>
      <c r="INY24" s="21"/>
      <c r="INZ24" s="21"/>
      <c r="IOA24" s="21"/>
      <c r="IOB24" s="21"/>
      <c r="IOC24" s="21"/>
      <c r="IOD24" s="21"/>
      <c r="IOE24" s="21"/>
      <c r="IOF24" s="21"/>
      <c r="IOG24" s="21"/>
      <c r="IOH24" s="21"/>
      <c r="IOI24" s="21"/>
      <c r="IOJ24" s="21"/>
      <c r="IOK24" s="21"/>
      <c r="IOL24" s="21"/>
      <c r="IOM24" s="21"/>
      <c r="ION24" s="21"/>
      <c r="IOO24" s="21"/>
      <c r="IOP24" s="21"/>
      <c r="IOQ24" s="21"/>
      <c r="IOR24" s="21"/>
      <c r="IOS24" s="21"/>
      <c r="IOT24" s="21"/>
      <c r="IOU24" s="21"/>
      <c r="IOV24" s="21"/>
      <c r="IOW24" s="21"/>
      <c r="IOX24" s="21"/>
      <c r="IOY24" s="21"/>
      <c r="IOZ24" s="21"/>
      <c r="IPA24" s="21"/>
      <c r="IPB24" s="21"/>
      <c r="IPC24" s="21"/>
      <c r="IPD24" s="21"/>
      <c r="IPE24" s="21"/>
      <c r="IPF24" s="21"/>
      <c r="IPG24" s="21"/>
      <c r="IPH24" s="21"/>
      <c r="IPI24" s="21"/>
      <c r="IPJ24" s="21"/>
      <c r="IPK24" s="21"/>
      <c r="IPL24" s="21"/>
      <c r="IPM24" s="21"/>
      <c r="IPN24" s="21"/>
      <c r="IPO24" s="21"/>
      <c r="IPP24" s="21"/>
      <c r="IPQ24" s="21"/>
      <c r="IPR24" s="21"/>
      <c r="IPS24" s="21"/>
      <c r="IPT24" s="21"/>
      <c r="IPU24" s="21"/>
      <c r="IPV24" s="21"/>
      <c r="IPW24" s="21"/>
      <c r="IPX24" s="21"/>
      <c r="IPY24" s="21"/>
      <c r="IPZ24" s="21"/>
      <c r="IQA24" s="21"/>
      <c r="IQB24" s="21"/>
      <c r="IQC24" s="21"/>
      <c r="IQD24" s="21"/>
      <c r="IQE24" s="21"/>
      <c r="IQF24" s="21"/>
      <c r="IQG24" s="21"/>
      <c r="IQH24" s="21"/>
      <c r="IQI24" s="21"/>
      <c r="IQJ24" s="21"/>
      <c r="IQK24" s="21"/>
      <c r="IQL24" s="21"/>
      <c r="IQM24" s="21"/>
      <c r="IQN24" s="21"/>
      <c r="IQO24" s="21"/>
      <c r="IQP24" s="21"/>
      <c r="IQQ24" s="21"/>
      <c r="IQR24" s="21"/>
      <c r="IQS24" s="21"/>
      <c r="IQT24" s="21"/>
      <c r="IQU24" s="21"/>
      <c r="IQV24" s="21"/>
      <c r="IQW24" s="21"/>
      <c r="IQX24" s="21"/>
      <c r="IQY24" s="21"/>
      <c r="IQZ24" s="21"/>
      <c r="IRA24" s="21"/>
      <c r="IRB24" s="21"/>
      <c r="IRC24" s="21"/>
      <c r="IRD24" s="21"/>
      <c r="IRE24" s="21"/>
      <c r="IRF24" s="21"/>
      <c r="IRG24" s="21"/>
      <c r="IRH24" s="21"/>
      <c r="IRI24" s="21"/>
      <c r="IRJ24" s="21"/>
      <c r="IRK24" s="21"/>
      <c r="IRL24" s="21"/>
      <c r="IRM24" s="21"/>
      <c r="IRN24" s="21"/>
      <c r="IRO24" s="21"/>
      <c r="IRP24" s="21"/>
      <c r="IRQ24" s="21"/>
      <c r="IRR24" s="21"/>
      <c r="IRS24" s="21"/>
      <c r="IRT24" s="21"/>
      <c r="IRU24" s="21"/>
      <c r="IRV24" s="21"/>
      <c r="IRW24" s="21"/>
      <c r="IRX24" s="21"/>
      <c r="IRY24" s="21"/>
      <c r="IRZ24" s="21"/>
      <c r="ISA24" s="21"/>
      <c r="ISB24" s="21"/>
      <c r="ISC24" s="21"/>
      <c r="ISD24" s="21"/>
      <c r="ISE24" s="21"/>
      <c r="ISF24" s="21"/>
      <c r="ISG24" s="21"/>
      <c r="ISH24" s="21"/>
      <c r="ISI24" s="21"/>
      <c r="ISJ24" s="21"/>
      <c r="ISK24" s="21"/>
      <c r="ISL24" s="21"/>
      <c r="ISM24" s="21"/>
      <c r="ISN24" s="21"/>
      <c r="ISO24" s="21"/>
      <c r="ISP24" s="21"/>
      <c r="ISQ24" s="21"/>
      <c r="ISR24" s="21"/>
      <c r="ISS24" s="21"/>
      <c r="IST24" s="21"/>
      <c r="ISU24" s="21"/>
      <c r="ISV24" s="21"/>
      <c r="ISW24" s="21"/>
      <c r="ISX24" s="21"/>
      <c r="ISY24" s="21"/>
      <c r="ISZ24" s="21"/>
      <c r="ITA24" s="21"/>
      <c r="ITB24" s="21"/>
      <c r="ITC24" s="21"/>
      <c r="ITD24" s="21"/>
      <c r="ITE24" s="21"/>
      <c r="ITF24" s="21"/>
      <c r="ITG24" s="21"/>
      <c r="ITH24" s="21"/>
      <c r="ITI24" s="21"/>
      <c r="ITJ24" s="21"/>
      <c r="ITK24" s="21"/>
      <c r="ITL24" s="21"/>
      <c r="ITM24" s="21"/>
      <c r="ITN24" s="21"/>
      <c r="ITO24" s="21"/>
      <c r="ITP24" s="21"/>
      <c r="ITQ24" s="21"/>
      <c r="ITR24" s="21"/>
      <c r="ITS24" s="21"/>
      <c r="ITT24" s="21"/>
      <c r="ITU24" s="21"/>
      <c r="ITV24" s="21"/>
      <c r="ITW24" s="21"/>
      <c r="ITX24" s="21"/>
      <c r="ITY24" s="21"/>
      <c r="ITZ24" s="21"/>
      <c r="IUA24" s="21"/>
      <c r="IUB24" s="21"/>
      <c r="IUC24" s="21"/>
      <c r="IUD24" s="21"/>
      <c r="IUE24" s="21"/>
      <c r="IUF24" s="21"/>
      <c r="IUG24" s="21"/>
      <c r="IUH24" s="21"/>
      <c r="IUI24" s="21"/>
      <c r="IUJ24" s="21"/>
      <c r="IUK24" s="21"/>
      <c r="IUL24" s="21"/>
      <c r="IUM24" s="21"/>
      <c r="IUN24" s="21"/>
      <c r="IUO24" s="21"/>
      <c r="IUP24" s="21"/>
      <c r="IUQ24" s="21"/>
      <c r="IUR24" s="21"/>
      <c r="IUS24" s="21"/>
      <c r="IUT24" s="21"/>
      <c r="IUU24" s="21"/>
      <c r="IUV24" s="21"/>
      <c r="IUW24" s="21"/>
      <c r="IUX24" s="21"/>
      <c r="IUY24" s="21"/>
      <c r="IUZ24" s="21"/>
      <c r="IVA24" s="21"/>
      <c r="IVB24" s="21"/>
      <c r="IVC24" s="21"/>
      <c r="IVD24" s="21"/>
      <c r="IVE24" s="21"/>
      <c r="IVF24" s="21"/>
      <c r="IVG24" s="21"/>
      <c r="IVH24" s="21"/>
      <c r="IVI24" s="21"/>
      <c r="IVJ24" s="21"/>
      <c r="IVK24" s="21"/>
      <c r="IVL24" s="21"/>
      <c r="IVM24" s="21"/>
      <c r="IVN24" s="21"/>
      <c r="IVO24" s="21"/>
      <c r="IVP24" s="21"/>
      <c r="IVQ24" s="21"/>
      <c r="IVR24" s="21"/>
      <c r="IVS24" s="21"/>
      <c r="IVT24" s="21"/>
      <c r="IVU24" s="21"/>
      <c r="IVV24" s="21"/>
      <c r="IVW24" s="21"/>
      <c r="IVX24" s="21"/>
      <c r="IVY24" s="21"/>
      <c r="IVZ24" s="21"/>
      <c r="IWA24" s="21"/>
      <c r="IWB24" s="21"/>
      <c r="IWC24" s="21"/>
      <c r="IWD24" s="21"/>
      <c r="IWE24" s="21"/>
      <c r="IWF24" s="21"/>
      <c r="IWG24" s="21"/>
      <c r="IWH24" s="21"/>
      <c r="IWI24" s="21"/>
      <c r="IWJ24" s="21"/>
      <c r="IWK24" s="21"/>
      <c r="IWL24" s="21"/>
      <c r="IWM24" s="21"/>
      <c r="IWN24" s="21"/>
      <c r="IWO24" s="21"/>
      <c r="IWP24" s="21"/>
      <c r="IWQ24" s="21"/>
      <c r="IWR24" s="21"/>
      <c r="IWS24" s="21"/>
      <c r="IWT24" s="21"/>
      <c r="IWU24" s="21"/>
      <c r="IWV24" s="21"/>
      <c r="IWW24" s="21"/>
      <c r="IWX24" s="21"/>
      <c r="IWY24" s="21"/>
      <c r="IWZ24" s="21"/>
      <c r="IXA24" s="21"/>
      <c r="IXB24" s="21"/>
      <c r="IXC24" s="21"/>
      <c r="IXD24" s="21"/>
      <c r="IXE24" s="21"/>
      <c r="IXF24" s="21"/>
      <c r="IXG24" s="21"/>
      <c r="IXH24" s="21"/>
      <c r="IXI24" s="21"/>
      <c r="IXJ24" s="21"/>
      <c r="IXK24" s="21"/>
      <c r="IXL24" s="21"/>
      <c r="IXM24" s="21"/>
      <c r="IXN24" s="21"/>
      <c r="IXO24" s="21"/>
      <c r="IXP24" s="21"/>
      <c r="IXQ24" s="21"/>
      <c r="IXR24" s="21"/>
      <c r="IXS24" s="21"/>
      <c r="IXT24" s="21"/>
      <c r="IXU24" s="21"/>
      <c r="IXV24" s="21"/>
      <c r="IXW24" s="21"/>
      <c r="IXX24" s="21"/>
      <c r="IXY24" s="21"/>
      <c r="IXZ24" s="21"/>
      <c r="IYA24" s="21"/>
      <c r="IYB24" s="21"/>
      <c r="IYC24" s="21"/>
      <c r="IYD24" s="21"/>
      <c r="IYE24" s="21"/>
      <c r="IYF24" s="21"/>
      <c r="IYG24" s="21"/>
      <c r="IYH24" s="21"/>
      <c r="IYI24" s="21"/>
      <c r="IYJ24" s="21"/>
      <c r="IYK24" s="21"/>
      <c r="IYL24" s="21"/>
      <c r="IYM24" s="21"/>
      <c r="IYN24" s="21"/>
      <c r="IYO24" s="21"/>
      <c r="IYP24" s="21"/>
      <c r="IYQ24" s="21"/>
      <c r="IYR24" s="21"/>
      <c r="IYS24" s="21"/>
      <c r="IYT24" s="21"/>
      <c r="IYU24" s="21"/>
      <c r="IYV24" s="21"/>
      <c r="IYW24" s="21"/>
      <c r="IYX24" s="21"/>
      <c r="IYY24" s="21"/>
      <c r="IYZ24" s="21"/>
      <c r="IZA24" s="21"/>
      <c r="IZB24" s="21"/>
      <c r="IZC24" s="21"/>
      <c r="IZD24" s="21"/>
      <c r="IZE24" s="21"/>
      <c r="IZF24" s="21"/>
      <c r="IZG24" s="21"/>
      <c r="IZH24" s="21"/>
      <c r="IZI24" s="21"/>
      <c r="IZJ24" s="21"/>
      <c r="IZK24" s="21"/>
      <c r="IZL24" s="21"/>
      <c r="IZM24" s="21"/>
      <c r="IZN24" s="21"/>
      <c r="IZO24" s="21"/>
      <c r="IZP24" s="21"/>
      <c r="IZQ24" s="21"/>
      <c r="IZR24" s="21"/>
      <c r="IZS24" s="21"/>
      <c r="IZT24" s="21"/>
      <c r="IZU24" s="21"/>
      <c r="IZV24" s="21"/>
      <c r="IZW24" s="21"/>
      <c r="IZX24" s="21"/>
      <c r="IZY24" s="21"/>
      <c r="IZZ24" s="21"/>
      <c r="JAA24" s="21"/>
      <c r="JAB24" s="21"/>
      <c r="JAC24" s="21"/>
      <c r="JAD24" s="21"/>
      <c r="JAE24" s="21"/>
      <c r="JAF24" s="21"/>
      <c r="JAG24" s="21"/>
      <c r="JAH24" s="21"/>
      <c r="JAI24" s="21"/>
      <c r="JAJ24" s="21"/>
      <c r="JAK24" s="21"/>
      <c r="JAL24" s="21"/>
      <c r="JAM24" s="21"/>
      <c r="JAN24" s="21"/>
      <c r="JAO24" s="21"/>
      <c r="JAP24" s="21"/>
      <c r="JAQ24" s="21"/>
      <c r="JAR24" s="21"/>
      <c r="JAS24" s="21"/>
      <c r="JAT24" s="21"/>
      <c r="JAU24" s="21"/>
      <c r="JAV24" s="21"/>
      <c r="JAW24" s="21"/>
      <c r="JAX24" s="21"/>
      <c r="JAY24" s="21"/>
      <c r="JAZ24" s="21"/>
      <c r="JBA24" s="21"/>
      <c r="JBB24" s="21"/>
      <c r="JBC24" s="21"/>
      <c r="JBD24" s="21"/>
      <c r="JBE24" s="21"/>
      <c r="JBF24" s="21"/>
      <c r="JBG24" s="21"/>
      <c r="JBH24" s="21"/>
      <c r="JBI24" s="21"/>
      <c r="JBJ24" s="21"/>
      <c r="JBK24" s="21"/>
      <c r="JBL24" s="21"/>
      <c r="JBM24" s="21"/>
      <c r="JBN24" s="21"/>
      <c r="JBO24" s="21"/>
      <c r="JBP24" s="21"/>
      <c r="JBQ24" s="21"/>
      <c r="JBR24" s="21"/>
      <c r="JBS24" s="21"/>
      <c r="JBT24" s="21"/>
      <c r="JBU24" s="21"/>
      <c r="JBV24" s="21"/>
      <c r="JBW24" s="21"/>
      <c r="JBX24" s="21"/>
      <c r="JBY24" s="21"/>
      <c r="JBZ24" s="21"/>
      <c r="JCA24" s="21"/>
      <c r="JCB24" s="21"/>
      <c r="JCC24" s="21"/>
      <c r="JCD24" s="21"/>
      <c r="JCE24" s="21"/>
      <c r="JCF24" s="21"/>
      <c r="JCG24" s="21"/>
      <c r="JCH24" s="21"/>
      <c r="JCI24" s="21"/>
      <c r="JCJ24" s="21"/>
      <c r="JCK24" s="21"/>
      <c r="JCL24" s="21"/>
      <c r="JCM24" s="21"/>
      <c r="JCN24" s="21"/>
      <c r="JCO24" s="21"/>
      <c r="JCP24" s="21"/>
      <c r="JCQ24" s="21"/>
      <c r="JCR24" s="21"/>
      <c r="JCS24" s="21"/>
      <c r="JCT24" s="21"/>
      <c r="JCU24" s="21"/>
      <c r="JCV24" s="21"/>
      <c r="JCW24" s="21"/>
      <c r="JCX24" s="21"/>
      <c r="JCY24" s="21"/>
      <c r="JCZ24" s="21"/>
      <c r="JDA24" s="21"/>
      <c r="JDB24" s="21"/>
      <c r="JDC24" s="21"/>
      <c r="JDD24" s="21"/>
      <c r="JDE24" s="21"/>
      <c r="JDF24" s="21"/>
      <c r="JDG24" s="21"/>
      <c r="JDH24" s="21"/>
      <c r="JDI24" s="21"/>
      <c r="JDJ24" s="21"/>
      <c r="JDK24" s="21"/>
      <c r="JDL24" s="21"/>
      <c r="JDM24" s="21"/>
      <c r="JDN24" s="21"/>
      <c r="JDO24" s="21"/>
      <c r="JDP24" s="21"/>
      <c r="JDQ24" s="21"/>
      <c r="JDR24" s="21"/>
      <c r="JDS24" s="21"/>
      <c r="JDT24" s="21"/>
      <c r="JDU24" s="21"/>
      <c r="JDV24" s="21"/>
      <c r="JDW24" s="21"/>
      <c r="JDX24" s="21"/>
      <c r="JDY24" s="21"/>
      <c r="JDZ24" s="21"/>
      <c r="JEA24" s="21"/>
      <c r="JEB24" s="21"/>
      <c r="JEC24" s="21"/>
      <c r="JED24" s="21"/>
      <c r="JEE24" s="21"/>
      <c r="JEF24" s="21"/>
      <c r="JEG24" s="21"/>
      <c r="JEH24" s="21"/>
      <c r="JEI24" s="21"/>
      <c r="JEJ24" s="21"/>
      <c r="JEK24" s="21"/>
      <c r="JEL24" s="21"/>
      <c r="JEM24" s="21"/>
      <c r="JEN24" s="21"/>
      <c r="JEO24" s="21"/>
      <c r="JEP24" s="21"/>
      <c r="JEQ24" s="21"/>
      <c r="JER24" s="21"/>
      <c r="JES24" s="21"/>
      <c r="JET24" s="21"/>
      <c r="JEU24" s="21"/>
      <c r="JEV24" s="21"/>
      <c r="JEW24" s="21"/>
      <c r="JEX24" s="21"/>
      <c r="JEY24" s="21"/>
      <c r="JEZ24" s="21"/>
      <c r="JFA24" s="21"/>
      <c r="JFB24" s="21"/>
      <c r="JFC24" s="21"/>
      <c r="JFD24" s="21"/>
      <c r="JFE24" s="21"/>
      <c r="JFF24" s="21"/>
      <c r="JFG24" s="21"/>
      <c r="JFH24" s="21"/>
      <c r="JFI24" s="21"/>
      <c r="JFJ24" s="21"/>
      <c r="JFK24" s="21"/>
      <c r="JFL24" s="21"/>
      <c r="JFM24" s="21"/>
      <c r="JFN24" s="21"/>
      <c r="JFO24" s="21"/>
      <c r="JFP24" s="21"/>
      <c r="JFQ24" s="21"/>
      <c r="JFR24" s="21"/>
      <c r="JFS24" s="21"/>
      <c r="JFT24" s="21"/>
      <c r="JFU24" s="21"/>
      <c r="JFV24" s="21"/>
      <c r="JFW24" s="21"/>
      <c r="JFX24" s="21"/>
      <c r="JFY24" s="21"/>
      <c r="JFZ24" s="21"/>
      <c r="JGA24" s="21"/>
      <c r="JGB24" s="21"/>
      <c r="JGC24" s="21"/>
      <c r="JGD24" s="21"/>
      <c r="JGE24" s="21"/>
      <c r="JGF24" s="21"/>
      <c r="JGG24" s="21"/>
      <c r="JGH24" s="21"/>
      <c r="JGI24" s="21"/>
      <c r="JGJ24" s="21"/>
      <c r="JGK24" s="21"/>
      <c r="JGL24" s="21"/>
      <c r="JGM24" s="21"/>
      <c r="JGN24" s="21"/>
      <c r="JGO24" s="21"/>
      <c r="JGP24" s="21"/>
      <c r="JGQ24" s="21"/>
      <c r="JGR24" s="21"/>
      <c r="JGS24" s="21"/>
      <c r="JGT24" s="21"/>
      <c r="JGU24" s="21"/>
      <c r="JGV24" s="21"/>
      <c r="JGW24" s="21"/>
      <c r="JGX24" s="21"/>
      <c r="JGY24" s="21"/>
      <c r="JGZ24" s="21"/>
      <c r="JHA24" s="21"/>
      <c r="JHB24" s="21"/>
      <c r="JHC24" s="21"/>
      <c r="JHD24" s="21"/>
      <c r="JHE24" s="21"/>
      <c r="JHF24" s="21"/>
      <c r="JHG24" s="21"/>
      <c r="JHH24" s="21"/>
      <c r="JHI24" s="21"/>
      <c r="JHJ24" s="21"/>
      <c r="JHK24" s="21"/>
      <c r="JHL24" s="21"/>
      <c r="JHM24" s="21"/>
      <c r="JHN24" s="21"/>
      <c r="JHO24" s="21"/>
      <c r="JHP24" s="21"/>
      <c r="JHQ24" s="21"/>
      <c r="JHR24" s="21"/>
      <c r="JHS24" s="21"/>
      <c r="JHT24" s="21"/>
      <c r="JHU24" s="21"/>
      <c r="JHV24" s="21"/>
      <c r="JHW24" s="21"/>
      <c r="JHX24" s="21"/>
      <c r="JHY24" s="21"/>
      <c r="JHZ24" s="21"/>
      <c r="JIA24" s="21"/>
      <c r="JIB24" s="21"/>
      <c r="JIC24" s="21"/>
      <c r="JID24" s="21"/>
      <c r="JIE24" s="21"/>
      <c r="JIF24" s="21"/>
      <c r="JIG24" s="21"/>
      <c r="JIH24" s="21"/>
      <c r="JII24" s="21"/>
      <c r="JIJ24" s="21"/>
      <c r="JIK24" s="21"/>
      <c r="JIL24" s="21"/>
      <c r="JIM24" s="21"/>
      <c r="JIN24" s="21"/>
      <c r="JIO24" s="21"/>
      <c r="JIP24" s="21"/>
      <c r="JIQ24" s="21"/>
      <c r="JIR24" s="21"/>
      <c r="JIS24" s="21"/>
      <c r="JIT24" s="21"/>
      <c r="JIU24" s="21"/>
      <c r="JIV24" s="21"/>
      <c r="JIW24" s="21"/>
      <c r="JIX24" s="21"/>
      <c r="JIY24" s="21"/>
      <c r="JIZ24" s="21"/>
      <c r="JJA24" s="21"/>
      <c r="JJB24" s="21"/>
      <c r="JJC24" s="21"/>
      <c r="JJD24" s="21"/>
      <c r="JJE24" s="21"/>
      <c r="JJF24" s="21"/>
      <c r="JJG24" s="21"/>
      <c r="JJH24" s="21"/>
      <c r="JJI24" s="21"/>
      <c r="JJJ24" s="21"/>
      <c r="JJK24" s="21"/>
      <c r="JJL24" s="21"/>
      <c r="JJM24" s="21"/>
      <c r="JJN24" s="21"/>
      <c r="JJO24" s="21"/>
      <c r="JJP24" s="21"/>
      <c r="JJQ24" s="21"/>
      <c r="JJR24" s="21"/>
      <c r="JJS24" s="21"/>
      <c r="JJT24" s="21"/>
      <c r="JJU24" s="21"/>
      <c r="JJV24" s="21"/>
      <c r="JJW24" s="21"/>
      <c r="JJX24" s="21"/>
      <c r="JJY24" s="21"/>
      <c r="JJZ24" s="21"/>
      <c r="JKA24" s="21"/>
      <c r="JKB24" s="21"/>
      <c r="JKC24" s="21"/>
      <c r="JKD24" s="21"/>
      <c r="JKE24" s="21"/>
      <c r="JKF24" s="21"/>
      <c r="JKG24" s="21"/>
      <c r="JKH24" s="21"/>
      <c r="JKI24" s="21"/>
      <c r="JKJ24" s="21"/>
      <c r="JKK24" s="21"/>
      <c r="JKL24" s="21"/>
      <c r="JKM24" s="21"/>
      <c r="JKN24" s="21"/>
      <c r="JKO24" s="21"/>
      <c r="JKP24" s="21"/>
      <c r="JKQ24" s="21"/>
      <c r="JKR24" s="21"/>
      <c r="JKS24" s="21"/>
      <c r="JKT24" s="21"/>
      <c r="JKU24" s="21"/>
      <c r="JKV24" s="21"/>
      <c r="JKW24" s="21"/>
      <c r="JKX24" s="21"/>
      <c r="JKY24" s="21"/>
      <c r="JKZ24" s="21"/>
      <c r="JLA24" s="21"/>
      <c r="JLB24" s="21"/>
      <c r="JLC24" s="21"/>
      <c r="JLD24" s="21"/>
      <c r="JLE24" s="21"/>
      <c r="JLF24" s="21"/>
      <c r="JLG24" s="21"/>
      <c r="JLH24" s="21"/>
      <c r="JLI24" s="21"/>
      <c r="JLJ24" s="21"/>
      <c r="JLK24" s="21"/>
      <c r="JLL24" s="21"/>
      <c r="JLM24" s="21"/>
      <c r="JLN24" s="21"/>
      <c r="JLO24" s="21"/>
      <c r="JLP24" s="21"/>
      <c r="JLQ24" s="21"/>
      <c r="JLR24" s="21"/>
      <c r="JLS24" s="21"/>
      <c r="JLT24" s="21"/>
      <c r="JLU24" s="21"/>
      <c r="JLV24" s="21"/>
      <c r="JLW24" s="21"/>
      <c r="JLX24" s="21"/>
      <c r="JLY24" s="21"/>
      <c r="JLZ24" s="21"/>
      <c r="JMA24" s="21"/>
      <c r="JMB24" s="21"/>
      <c r="JMC24" s="21"/>
      <c r="JMD24" s="21"/>
      <c r="JME24" s="21"/>
      <c r="JMF24" s="21"/>
      <c r="JMG24" s="21"/>
      <c r="JMH24" s="21"/>
      <c r="JMI24" s="21"/>
      <c r="JMJ24" s="21"/>
      <c r="JMK24" s="21"/>
      <c r="JML24" s="21"/>
      <c r="JMM24" s="21"/>
      <c r="JMN24" s="21"/>
      <c r="JMO24" s="21"/>
      <c r="JMP24" s="21"/>
      <c r="JMQ24" s="21"/>
      <c r="JMR24" s="21"/>
      <c r="JMS24" s="21"/>
      <c r="JMT24" s="21"/>
      <c r="JMU24" s="21"/>
      <c r="JMV24" s="21"/>
      <c r="JMW24" s="21"/>
      <c r="JMX24" s="21"/>
      <c r="JMY24" s="21"/>
      <c r="JMZ24" s="21"/>
      <c r="JNA24" s="21"/>
      <c r="JNB24" s="21"/>
      <c r="JNC24" s="21"/>
      <c r="JND24" s="21"/>
      <c r="JNE24" s="21"/>
      <c r="JNF24" s="21"/>
      <c r="JNG24" s="21"/>
      <c r="JNH24" s="21"/>
      <c r="JNI24" s="21"/>
      <c r="JNJ24" s="21"/>
      <c r="JNK24" s="21"/>
      <c r="JNL24" s="21"/>
      <c r="JNM24" s="21"/>
      <c r="JNN24" s="21"/>
      <c r="JNO24" s="21"/>
      <c r="JNP24" s="21"/>
      <c r="JNQ24" s="21"/>
      <c r="JNR24" s="21"/>
      <c r="JNS24" s="21"/>
      <c r="JNT24" s="21"/>
      <c r="JNU24" s="21"/>
      <c r="JNV24" s="21"/>
      <c r="JNW24" s="21"/>
      <c r="JNX24" s="21"/>
      <c r="JNY24" s="21"/>
      <c r="JNZ24" s="21"/>
      <c r="JOA24" s="21"/>
      <c r="JOB24" s="21"/>
      <c r="JOC24" s="21"/>
      <c r="JOD24" s="21"/>
      <c r="JOE24" s="21"/>
      <c r="JOF24" s="21"/>
      <c r="JOG24" s="21"/>
      <c r="JOH24" s="21"/>
      <c r="JOI24" s="21"/>
      <c r="JOJ24" s="21"/>
      <c r="JOK24" s="21"/>
      <c r="JOL24" s="21"/>
      <c r="JOM24" s="21"/>
      <c r="JON24" s="21"/>
      <c r="JOO24" s="21"/>
      <c r="JOP24" s="21"/>
      <c r="JOQ24" s="21"/>
      <c r="JOR24" s="21"/>
      <c r="JOS24" s="21"/>
      <c r="JOT24" s="21"/>
      <c r="JOU24" s="21"/>
      <c r="JOV24" s="21"/>
      <c r="JOW24" s="21"/>
      <c r="JOX24" s="21"/>
      <c r="JOY24" s="21"/>
      <c r="JOZ24" s="21"/>
      <c r="JPA24" s="21"/>
      <c r="JPB24" s="21"/>
      <c r="JPC24" s="21"/>
      <c r="JPD24" s="21"/>
      <c r="JPE24" s="21"/>
      <c r="JPF24" s="21"/>
      <c r="JPG24" s="21"/>
      <c r="JPH24" s="21"/>
      <c r="JPI24" s="21"/>
      <c r="JPJ24" s="21"/>
      <c r="JPK24" s="21"/>
      <c r="JPL24" s="21"/>
      <c r="JPM24" s="21"/>
      <c r="JPN24" s="21"/>
      <c r="JPO24" s="21"/>
      <c r="JPP24" s="21"/>
      <c r="JPQ24" s="21"/>
      <c r="JPR24" s="21"/>
      <c r="JPS24" s="21"/>
      <c r="JPT24" s="21"/>
      <c r="JPU24" s="21"/>
      <c r="JPV24" s="21"/>
      <c r="JPW24" s="21"/>
      <c r="JPX24" s="21"/>
      <c r="JPY24" s="21"/>
      <c r="JPZ24" s="21"/>
      <c r="JQA24" s="21"/>
      <c r="JQB24" s="21"/>
      <c r="JQC24" s="21"/>
      <c r="JQD24" s="21"/>
      <c r="JQE24" s="21"/>
      <c r="JQF24" s="21"/>
      <c r="JQG24" s="21"/>
      <c r="JQH24" s="21"/>
      <c r="JQI24" s="21"/>
      <c r="JQJ24" s="21"/>
      <c r="JQK24" s="21"/>
      <c r="JQL24" s="21"/>
      <c r="JQM24" s="21"/>
      <c r="JQN24" s="21"/>
      <c r="JQO24" s="21"/>
      <c r="JQP24" s="21"/>
      <c r="JQQ24" s="21"/>
      <c r="JQR24" s="21"/>
      <c r="JQS24" s="21"/>
      <c r="JQT24" s="21"/>
      <c r="JQU24" s="21"/>
      <c r="JQV24" s="21"/>
      <c r="JQW24" s="21"/>
      <c r="JQX24" s="21"/>
      <c r="JQY24" s="21"/>
      <c r="JQZ24" s="21"/>
      <c r="JRA24" s="21"/>
      <c r="JRB24" s="21"/>
      <c r="JRC24" s="21"/>
      <c r="JRD24" s="21"/>
      <c r="JRE24" s="21"/>
      <c r="JRF24" s="21"/>
      <c r="JRG24" s="21"/>
      <c r="JRH24" s="21"/>
      <c r="JRI24" s="21"/>
      <c r="JRJ24" s="21"/>
      <c r="JRK24" s="21"/>
      <c r="JRL24" s="21"/>
      <c r="JRM24" s="21"/>
      <c r="JRN24" s="21"/>
      <c r="JRO24" s="21"/>
      <c r="JRP24" s="21"/>
      <c r="JRQ24" s="21"/>
      <c r="JRR24" s="21"/>
      <c r="JRS24" s="21"/>
      <c r="JRT24" s="21"/>
      <c r="JRU24" s="21"/>
      <c r="JRV24" s="21"/>
      <c r="JRW24" s="21"/>
      <c r="JRX24" s="21"/>
      <c r="JRY24" s="21"/>
      <c r="JRZ24" s="21"/>
      <c r="JSA24" s="21"/>
      <c r="JSB24" s="21"/>
      <c r="JSC24" s="21"/>
      <c r="JSD24" s="21"/>
      <c r="JSE24" s="21"/>
      <c r="JSF24" s="21"/>
      <c r="JSG24" s="21"/>
      <c r="JSH24" s="21"/>
      <c r="JSI24" s="21"/>
      <c r="JSJ24" s="21"/>
      <c r="JSK24" s="21"/>
      <c r="JSL24" s="21"/>
      <c r="JSM24" s="21"/>
      <c r="JSN24" s="21"/>
      <c r="JSO24" s="21"/>
      <c r="JSP24" s="21"/>
      <c r="JSQ24" s="21"/>
      <c r="JSR24" s="21"/>
      <c r="JSS24" s="21"/>
      <c r="JST24" s="21"/>
      <c r="JSU24" s="21"/>
      <c r="JSV24" s="21"/>
      <c r="JSW24" s="21"/>
      <c r="JSX24" s="21"/>
      <c r="JSY24" s="21"/>
      <c r="JSZ24" s="21"/>
      <c r="JTA24" s="21"/>
      <c r="JTB24" s="21"/>
      <c r="JTC24" s="21"/>
      <c r="JTD24" s="21"/>
      <c r="JTE24" s="21"/>
      <c r="JTF24" s="21"/>
      <c r="JTG24" s="21"/>
      <c r="JTH24" s="21"/>
      <c r="JTI24" s="21"/>
      <c r="JTJ24" s="21"/>
      <c r="JTK24" s="21"/>
      <c r="JTL24" s="21"/>
      <c r="JTM24" s="21"/>
      <c r="JTN24" s="21"/>
      <c r="JTO24" s="21"/>
      <c r="JTP24" s="21"/>
      <c r="JTQ24" s="21"/>
      <c r="JTR24" s="21"/>
      <c r="JTS24" s="21"/>
      <c r="JTT24" s="21"/>
      <c r="JTU24" s="21"/>
      <c r="JTV24" s="21"/>
      <c r="JTW24" s="21"/>
      <c r="JTX24" s="21"/>
      <c r="JTY24" s="21"/>
      <c r="JTZ24" s="21"/>
      <c r="JUA24" s="21"/>
      <c r="JUB24" s="21"/>
      <c r="JUC24" s="21"/>
      <c r="JUD24" s="21"/>
      <c r="JUE24" s="21"/>
      <c r="JUF24" s="21"/>
      <c r="JUG24" s="21"/>
      <c r="JUH24" s="21"/>
      <c r="JUI24" s="21"/>
      <c r="JUJ24" s="21"/>
      <c r="JUK24" s="21"/>
      <c r="JUL24" s="21"/>
      <c r="JUM24" s="21"/>
      <c r="JUN24" s="21"/>
      <c r="JUO24" s="21"/>
      <c r="JUP24" s="21"/>
      <c r="JUQ24" s="21"/>
      <c r="JUR24" s="21"/>
      <c r="JUS24" s="21"/>
      <c r="JUT24" s="21"/>
      <c r="JUU24" s="21"/>
      <c r="JUV24" s="21"/>
      <c r="JUW24" s="21"/>
      <c r="JUX24" s="21"/>
      <c r="JUY24" s="21"/>
      <c r="JUZ24" s="21"/>
      <c r="JVA24" s="21"/>
      <c r="JVB24" s="21"/>
      <c r="JVC24" s="21"/>
      <c r="JVD24" s="21"/>
      <c r="JVE24" s="21"/>
      <c r="JVF24" s="21"/>
      <c r="JVG24" s="21"/>
      <c r="JVH24" s="21"/>
      <c r="JVI24" s="21"/>
      <c r="JVJ24" s="21"/>
      <c r="JVK24" s="21"/>
      <c r="JVL24" s="21"/>
      <c r="JVM24" s="21"/>
      <c r="JVN24" s="21"/>
      <c r="JVO24" s="21"/>
      <c r="JVP24" s="21"/>
      <c r="JVQ24" s="21"/>
      <c r="JVR24" s="21"/>
      <c r="JVS24" s="21"/>
      <c r="JVT24" s="21"/>
      <c r="JVU24" s="21"/>
      <c r="JVV24" s="21"/>
      <c r="JVW24" s="21"/>
      <c r="JVX24" s="21"/>
      <c r="JVY24" s="21"/>
      <c r="JVZ24" s="21"/>
      <c r="JWA24" s="21"/>
      <c r="JWB24" s="21"/>
      <c r="JWC24" s="21"/>
      <c r="JWD24" s="21"/>
      <c r="JWE24" s="21"/>
      <c r="JWF24" s="21"/>
      <c r="JWG24" s="21"/>
      <c r="JWH24" s="21"/>
      <c r="JWI24" s="21"/>
      <c r="JWJ24" s="21"/>
      <c r="JWK24" s="21"/>
      <c r="JWL24" s="21"/>
      <c r="JWM24" s="21"/>
      <c r="JWN24" s="21"/>
      <c r="JWO24" s="21"/>
      <c r="JWP24" s="21"/>
      <c r="JWQ24" s="21"/>
      <c r="JWR24" s="21"/>
      <c r="JWS24" s="21"/>
      <c r="JWT24" s="21"/>
      <c r="JWU24" s="21"/>
      <c r="JWV24" s="21"/>
      <c r="JWW24" s="21"/>
      <c r="JWX24" s="21"/>
      <c r="JWY24" s="21"/>
      <c r="JWZ24" s="21"/>
      <c r="JXA24" s="21"/>
      <c r="JXB24" s="21"/>
      <c r="JXC24" s="21"/>
      <c r="JXD24" s="21"/>
      <c r="JXE24" s="21"/>
      <c r="JXF24" s="21"/>
      <c r="JXG24" s="21"/>
      <c r="JXH24" s="21"/>
      <c r="JXI24" s="21"/>
      <c r="JXJ24" s="21"/>
      <c r="JXK24" s="21"/>
      <c r="JXL24" s="21"/>
      <c r="JXM24" s="21"/>
      <c r="JXN24" s="21"/>
      <c r="JXO24" s="21"/>
      <c r="JXP24" s="21"/>
      <c r="JXQ24" s="21"/>
      <c r="JXR24" s="21"/>
      <c r="JXS24" s="21"/>
      <c r="JXT24" s="21"/>
      <c r="JXU24" s="21"/>
      <c r="JXV24" s="21"/>
      <c r="JXW24" s="21"/>
      <c r="JXX24" s="21"/>
      <c r="JXY24" s="21"/>
      <c r="JXZ24" s="21"/>
      <c r="JYA24" s="21"/>
      <c r="JYB24" s="21"/>
      <c r="JYC24" s="21"/>
      <c r="JYD24" s="21"/>
      <c r="JYE24" s="21"/>
      <c r="JYF24" s="21"/>
      <c r="JYG24" s="21"/>
      <c r="JYH24" s="21"/>
      <c r="JYI24" s="21"/>
      <c r="JYJ24" s="21"/>
      <c r="JYK24" s="21"/>
      <c r="JYL24" s="21"/>
      <c r="JYM24" s="21"/>
      <c r="JYN24" s="21"/>
      <c r="JYO24" s="21"/>
      <c r="JYP24" s="21"/>
      <c r="JYQ24" s="21"/>
      <c r="JYR24" s="21"/>
      <c r="JYS24" s="21"/>
      <c r="JYT24" s="21"/>
      <c r="JYU24" s="21"/>
      <c r="JYV24" s="21"/>
      <c r="JYW24" s="21"/>
      <c r="JYX24" s="21"/>
      <c r="JYY24" s="21"/>
      <c r="JYZ24" s="21"/>
      <c r="JZA24" s="21"/>
      <c r="JZB24" s="21"/>
      <c r="JZC24" s="21"/>
      <c r="JZD24" s="21"/>
      <c r="JZE24" s="21"/>
      <c r="JZF24" s="21"/>
      <c r="JZG24" s="21"/>
      <c r="JZH24" s="21"/>
      <c r="JZI24" s="21"/>
      <c r="JZJ24" s="21"/>
      <c r="JZK24" s="21"/>
      <c r="JZL24" s="21"/>
      <c r="JZM24" s="21"/>
      <c r="JZN24" s="21"/>
      <c r="JZO24" s="21"/>
      <c r="JZP24" s="21"/>
      <c r="JZQ24" s="21"/>
      <c r="JZR24" s="21"/>
      <c r="JZS24" s="21"/>
      <c r="JZT24" s="21"/>
      <c r="JZU24" s="21"/>
      <c r="JZV24" s="21"/>
      <c r="JZW24" s="21"/>
      <c r="JZX24" s="21"/>
      <c r="JZY24" s="21"/>
      <c r="JZZ24" s="21"/>
      <c r="KAA24" s="21"/>
      <c r="KAB24" s="21"/>
      <c r="KAC24" s="21"/>
      <c r="KAD24" s="21"/>
      <c r="KAE24" s="21"/>
      <c r="KAF24" s="21"/>
      <c r="KAG24" s="21"/>
      <c r="KAH24" s="21"/>
      <c r="KAI24" s="21"/>
      <c r="KAJ24" s="21"/>
      <c r="KAK24" s="21"/>
      <c r="KAL24" s="21"/>
      <c r="KAM24" s="21"/>
      <c r="KAN24" s="21"/>
      <c r="KAO24" s="21"/>
      <c r="KAP24" s="21"/>
      <c r="KAQ24" s="21"/>
      <c r="KAR24" s="21"/>
      <c r="KAS24" s="21"/>
      <c r="KAT24" s="21"/>
      <c r="KAU24" s="21"/>
      <c r="KAV24" s="21"/>
      <c r="KAW24" s="21"/>
      <c r="KAX24" s="21"/>
      <c r="KAY24" s="21"/>
      <c r="KAZ24" s="21"/>
      <c r="KBA24" s="21"/>
      <c r="KBB24" s="21"/>
      <c r="KBC24" s="21"/>
      <c r="KBD24" s="21"/>
      <c r="KBE24" s="21"/>
      <c r="KBF24" s="21"/>
      <c r="KBG24" s="21"/>
      <c r="KBH24" s="21"/>
      <c r="KBI24" s="21"/>
      <c r="KBJ24" s="21"/>
      <c r="KBK24" s="21"/>
      <c r="KBL24" s="21"/>
      <c r="KBM24" s="21"/>
      <c r="KBN24" s="21"/>
      <c r="KBO24" s="21"/>
      <c r="KBP24" s="21"/>
      <c r="KBQ24" s="21"/>
      <c r="KBR24" s="21"/>
      <c r="KBS24" s="21"/>
      <c r="KBT24" s="21"/>
      <c r="KBU24" s="21"/>
      <c r="KBV24" s="21"/>
      <c r="KBW24" s="21"/>
      <c r="KBX24" s="21"/>
      <c r="KBY24" s="21"/>
      <c r="KBZ24" s="21"/>
      <c r="KCA24" s="21"/>
      <c r="KCB24" s="21"/>
      <c r="KCC24" s="21"/>
      <c r="KCD24" s="21"/>
      <c r="KCE24" s="21"/>
      <c r="KCF24" s="21"/>
      <c r="KCG24" s="21"/>
      <c r="KCH24" s="21"/>
      <c r="KCI24" s="21"/>
      <c r="KCJ24" s="21"/>
      <c r="KCK24" s="21"/>
      <c r="KCL24" s="21"/>
      <c r="KCM24" s="21"/>
      <c r="KCN24" s="21"/>
      <c r="KCO24" s="21"/>
      <c r="KCP24" s="21"/>
      <c r="KCQ24" s="21"/>
      <c r="KCR24" s="21"/>
      <c r="KCS24" s="21"/>
      <c r="KCT24" s="21"/>
      <c r="KCU24" s="21"/>
      <c r="KCV24" s="21"/>
      <c r="KCW24" s="21"/>
      <c r="KCX24" s="21"/>
      <c r="KCY24" s="21"/>
      <c r="KCZ24" s="21"/>
      <c r="KDA24" s="21"/>
      <c r="KDB24" s="21"/>
      <c r="KDC24" s="21"/>
      <c r="KDD24" s="21"/>
      <c r="KDE24" s="21"/>
      <c r="KDF24" s="21"/>
      <c r="KDG24" s="21"/>
      <c r="KDH24" s="21"/>
      <c r="KDI24" s="21"/>
      <c r="KDJ24" s="21"/>
      <c r="KDK24" s="21"/>
      <c r="KDL24" s="21"/>
      <c r="KDM24" s="21"/>
      <c r="KDN24" s="21"/>
      <c r="KDO24" s="21"/>
      <c r="KDP24" s="21"/>
      <c r="KDQ24" s="21"/>
      <c r="KDR24" s="21"/>
      <c r="KDS24" s="21"/>
      <c r="KDT24" s="21"/>
      <c r="KDU24" s="21"/>
      <c r="KDV24" s="21"/>
      <c r="KDW24" s="21"/>
      <c r="KDX24" s="21"/>
      <c r="KDY24" s="21"/>
      <c r="KDZ24" s="21"/>
      <c r="KEA24" s="21"/>
      <c r="KEB24" s="21"/>
      <c r="KEC24" s="21"/>
      <c r="KED24" s="21"/>
      <c r="KEE24" s="21"/>
      <c r="KEF24" s="21"/>
      <c r="KEG24" s="21"/>
      <c r="KEH24" s="21"/>
      <c r="KEI24" s="21"/>
      <c r="KEJ24" s="21"/>
      <c r="KEK24" s="21"/>
      <c r="KEL24" s="21"/>
      <c r="KEM24" s="21"/>
      <c r="KEN24" s="21"/>
      <c r="KEO24" s="21"/>
      <c r="KEP24" s="21"/>
      <c r="KEQ24" s="21"/>
      <c r="KER24" s="21"/>
      <c r="KES24" s="21"/>
      <c r="KET24" s="21"/>
      <c r="KEU24" s="21"/>
      <c r="KEV24" s="21"/>
      <c r="KEW24" s="21"/>
      <c r="KEX24" s="21"/>
      <c r="KEY24" s="21"/>
      <c r="KEZ24" s="21"/>
      <c r="KFA24" s="21"/>
      <c r="KFB24" s="21"/>
      <c r="KFC24" s="21"/>
      <c r="KFD24" s="21"/>
      <c r="KFE24" s="21"/>
      <c r="KFF24" s="21"/>
      <c r="KFG24" s="21"/>
      <c r="KFH24" s="21"/>
      <c r="KFI24" s="21"/>
      <c r="KFJ24" s="21"/>
      <c r="KFK24" s="21"/>
      <c r="KFL24" s="21"/>
      <c r="KFM24" s="21"/>
      <c r="KFN24" s="21"/>
      <c r="KFO24" s="21"/>
      <c r="KFP24" s="21"/>
      <c r="KFQ24" s="21"/>
      <c r="KFR24" s="21"/>
      <c r="KFS24" s="21"/>
      <c r="KFT24" s="21"/>
      <c r="KFU24" s="21"/>
      <c r="KFV24" s="21"/>
      <c r="KFW24" s="21"/>
      <c r="KFX24" s="21"/>
      <c r="KFY24" s="21"/>
      <c r="KFZ24" s="21"/>
      <c r="KGA24" s="21"/>
      <c r="KGB24" s="21"/>
      <c r="KGC24" s="21"/>
      <c r="KGD24" s="21"/>
      <c r="KGE24" s="21"/>
      <c r="KGF24" s="21"/>
      <c r="KGG24" s="21"/>
      <c r="KGH24" s="21"/>
      <c r="KGI24" s="21"/>
      <c r="KGJ24" s="21"/>
      <c r="KGK24" s="21"/>
      <c r="KGL24" s="21"/>
      <c r="KGM24" s="21"/>
      <c r="KGN24" s="21"/>
      <c r="KGO24" s="21"/>
      <c r="KGP24" s="21"/>
      <c r="KGQ24" s="21"/>
      <c r="KGR24" s="21"/>
      <c r="KGS24" s="21"/>
      <c r="KGT24" s="21"/>
      <c r="KGU24" s="21"/>
      <c r="KGV24" s="21"/>
      <c r="KGW24" s="21"/>
      <c r="KGX24" s="21"/>
      <c r="KGY24" s="21"/>
      <c r="KGZ24" s="21"/>
      <c r="KHA24" s="21"/>
      <c r="KHB24" s="21"/>
      <c r="KHC24" s="21"/>
      <c r="KHD24" s="21"/>
      <c r="KHE24" s="21"/>
      <c r="KHF24" s="21"/>
      <c r="KHG24" s="21"/>
      <c r="KHH24" s="21"/>
      <c r="KHI24" s="21"/>
      <c r="KHJ24" s="21"/>
      <c r="KHK24" s="21"/>
      <c r="KHL24" s="21"/>
      <c r="KHM24" s="21"/>
      <c r="KHN24" s="21"/>
      <c r="KHO24" s="21"/>
      <c r="KHP24" s="21"/>
      <c r="KHQ24" s="21"/>
      <c r="KHR24" s="21"/>
      <c r="KHS24" s="21"/>
      <c r="KHT24" s="21"/>
      <c r="KHU24" s="21"/>
      <c r="KHV24" s="21"/>
      <c r="KHW24" s="21"/>
      <c r="KHX24" s="21"/>
      <c r="KHY24" s="21"/>
      <c r="KHZ24" s="21"/>
      <c r="KIA24" s="21"/>
      <c r="KIB24" s="21"/>
      <c r="KIC24" s="21"/>
      <c r="KID24" s="21"/>
      <c r="KIE24" s="21"/>
      <c r="KIF24" s="21"/>
      <c r="KIG24" s="21"/>
      <c r="KIH24" s="21"/>
      <c r="KII24" s="21"/>
      <c r="KIJ24" s="21"/>
      <c r="KIK24" s="21"/>
      <c r="KIL24" s="21"/>
      <c r="KIM24" s="21"/>
      <c r="KIN24" s="21"/>
      <c r="KIO24" s="21"/>
      <c r="KIP24" s="21"/>
      <c r="KIQ24" s="21"/>
      <c r="KIR24" s="21"/>
      <c r="KIS24" s="21"/>
      <c r="KIT24" s="21"/>
      <c r="KIU24" s="21"/>
      <c r="KIV24" s="21"/>
      <c r="KIW24" s="21"/>
      <c r="KIX24" s="21"/>
      <c r="KIY24" s="21"/>
      <c r="KIZ24" s="21"/>
      <c r="KJA24" s="21"/>
      <c r="KJB24" s="21"/>
      <c r="KJC24" s="21"/>
      <c r="KJD24" s="21"/>
      <c r="KJE24" s="21"/>
      <c r="KJF24" s="21"/>
      <c r="KJG24" s="21"/>
      <c r="KJH24" s="21"/>
      <c r="KJI24" s="21"/>
      <c r="KJJ24" s="21"/>
      <c r="KJK24" s="21"/>
      <c r="KJL24" s="21"/>
      <c r="KJM24" s="21"/>
      <c r="KJN24" s="21"/>
      <c r="KJO24" s="21"/>
      <c r="KJP24" s="21"/>
      <c r="KJQ24" s="21"/>
      <c r="KJR24" s="21"/>
      <c r="KJS24" s="21"/>
      <c r="KJT24" s="21"/>
      <c r="KJU24" s="21"/>
      <c r="KJV24" s="21"/>
      <c r="KJW24" s="21"/>
      <c r="KJX24" s="21"/>
      <c r="KJY24" s="21"/>
      <c r="KJZ24" s="21"/>
      <c r="KKA24" s="21"/>
      <c r="KKB24" s="21"/>
      <c r="KKC24" s="21"/>
      <c r="KKD24" s="21"/>
      <c r="KKE24" s="21"/>
      <c r="KKF24" s="21"/>
      <c r="KKG24" s="21"/>
      <c r="KKH24" s="21"/>
      <c r="KKI24" s="21"/>
      <c r="KKJ24" s="21"/>
      <c r="KKK24" s="21"/>
      <c r="KKL24" s="21"/>
      <c r="KKM24" s="21"/>
      <c r="KKN24" s="21"/>
      <c r="KKO24" s="21"/>
      <c r="KKP24" s="21"/>
      <c r="KKQ24" s="21"/>
      <c r="KKR24" s="21"/>
      <c r="KKS24" s="21"/>
      <c r="KKT24" s="21"/>
      <c r="KKU24" s="21"/>
      <c r="KKV24" s="21"/>
      <c r="KKW24" s="21"/>
      <c r="KKX24" s="21"/>
      <c r="KKY24" s="21"/>
      <c r="KKZ24" s="21"/>
      <c r="KLA24" s="21"/>
      <c r="KLB24" s="21"/>
      <c r="KLC24" s="21"/>
      <c r="KLD24" s="21"/>
      <c r="KLE24" s="21"/>
      <c r="KLF24" s="21"/>
      <c r="KLG24" s="21"/>
      <c r="KLH24" s="21"/>
      <c r="KLI24" s="21"/>
      <c r="KLJ24" s="21"/>
      <c r="KLK24" s="21"/>
      <c r="KLL24" s="21"/>
      <c r="KLM24" s="21"/>
      <c r="KLN24" s="21"/>
      <c r="KLO24" s="21"/>
      <c r="KLP24" s="21"/>
      <c r="KLQ24" s="21"/>
      <c r="KLR24" s="21"/>
      <c r="KLS24" s="21"/>
      <c r="KLT24" s="21"/>
      <c r="KLU24" s="21"/>
      <c r="KLV24" s="21"/>
      <c r="KLW24" s="21"/>
      <c r="KLX24" s="21"/>
      <c r="KLY24" s="21"/>
      <c r="KLZ24" s="21"/>
      <c r="KMA24" s="21"/>
      <c r="KMB24" s="21"/>
      <c r="KMC24" s="21"/>
      <c r="KMD24" s="21"/>
      <c r="KME24" s="21"/>
      <c r="KMF24" s="21"/>
      <c r="KMG24" s="21"/>
      <c r="KMH24" s="21"/>
      <c r="KMI24" s="21"/>
      <c r="KMJ24" s="21"/>
      <c r="KMK24" s="21"/>
      <c r="KML24" s="21"/>
      <c r="KMM24" s="21"/>
      <c r="KMN24" s="21"/>
      <c r="KMO24" s="21"/>
      <c r="KMP24" s="21"/>
      <c r="KMQ24" s="21"/>
      <c r="KMR24" s="21"/>
      <c r="KMS24" s="21"/>
      <c r="KMT24" s="21"/>
      <c r="KMU24" s="21"/>
      <c r="KMV24" s="21"/>
      <c r="KMW24" s="21"/>
      <c r="KMX24" s="21"/>
      <c r="KMY24" s="21"/>
      <c r="KMZ24" s="21"/>
      <c r="KNA24" s="21"/>
      <c r="KNB24" s="21"/>
      <c r="KNC24" s="21"/>
      <c r="KND24" s="21"/>
      <c r="KNE24" s="21"/>
      <c r="KNF24" s="21"/>
      <c r="KNG24" s="21"/>
      <c r="KNH24" s="21"/>
      <c r="KNI24" s="21"/>
      <c r="KNJ24" s="21"/>
      <c r="KNK24" s="21"/>
      <c r="KNL24" s="21"/>
      <c r="KNM24" s="21"/>
      <c r="KNN24" s="21"/>
      <c r="KNO24" s="21"/>
      <c r="KNP24" s="21"/>
      <c r="KNQ24" s="21"/>
      <c r="KNR24" s="21"/>
      <c r="KNS24" s="21"/>
      <c r="KNT24" s="21"/>
      <c r="KNU24" s="21"/>
      <c r="KNV24" s="21"/>
      <c r="KNW24" s="21"/>
      <c r="KNX24" s="21"/>
      <c r="KNY24" s="21"/>
      <c r="KNZ24" s="21"/>
      <c r="KOA24" s="21"/>
      <c r="KOB24" s="21"/>
      <c r="KOC24" s="21"/>
      <c r="KOD24" s="21"/>
      <c r="KOE24" s="21"/>
      <c r="KOF24" s="21"/>
      <c r="KOG24" s="21"/>
      <c r="KOH24" s="21"/>
      <c r="KOI24" s="21"/>
      <c r="KOJ24" s="21"/>
      <c r="KOK24" s="21"/>
      <c r="KOL24" s="21"/>
      <c r="KOM24" s="21"/>
      <c r="KON24" s="21"/>
      <c r="KOO24" s="21"/>
      <c r="KOP24" s="21"/>
      <c r="KOQ24" s="21"/>
      <c r="KOR24" s="21"/>
      <c r="KOS24" s="21"/>
      <c r="KOT24" s="21"/>
      <c r="KOU24" s="21"/>
      <c r="KOV24" s="21"/>
      <c r="KOW24" s="21"/>
      <c r="KOX24" s="21"/>
      <c r="KOY24" s="21"/>
      <c r="KOZ24" s="21"/>
      <c r="KPA24" s="21"/>
      <c r="KPB24" s="21"/>
      <c r="KPC24" s="21"/>
      <c r="KPD24" s="21"/>
      <c r="KPE24" s="21"/>
      <c r="KPF24" s="21"/>
      <c r="KPG24" s="21"/>
      <c r="KPH24" s="21"/>
      <c r="KPI24" s="21"/>
      <c r="KPJ24" s="21"/>
      <c r="KPK24" s="21"/>
      <c r="KPL24" s="21"/>
      <c r="KPM24" s="21"/>
      <c r="KPN24" s="21"/>
      <c r="KPO24" s="21"/>
      <c r="KPP24" s="21"/>
      <c r="KPQ24" s="21"/>
      <c r="KPR24" s="21"/>
      <c r="KPS24" s="21"/>
      <c r="KPT24" s="21"/>
      <c r="KPU24" s="21"/>
      <c r="KPV24" s="21"/>
      <c r="KPW24" s="21"/>
      <c r="KPX24" s="21"/>
      <c r="KPY24" s="21"/>
      <c r="KPZ24" s="21"/>
      <c r="KQA24" s="21"/>
      <c r="KQB24" s="21"/>
      <c r="KQC24" s="21"/>
      <c r="KQD24" s="21"/>
      <c r="KQE24" s="21"/>
      <c r="KQF24" s="21"/>
      <c r="KQG24" s="21"/>
      <c r="KQH24" s="21"/>
      <c r="KQI24" s="21"/>
      <c r="KQJ24" s="21"/>
      <c r="KQK24" s="21"/>
      <c r="KQL24" s="21"/>
      <c r="KQM24" s="21"/>
      <c r="KQN24" s="21"/>
      <c r="KQO24" s="21"/>
      <c r="KQP24" s="21"/>
      <c r="KQQ24" s="21"/>
      <c r="KQR24" s="21"/>
      <c r="KQS24" s="21"/>
      <c r="KQT24" s="21"/>
      <c r="KQU24" s="21"/>
      <c r="KQV24" s="21"/>
      <c r="KQW24" s="21"/>
      <c r="KQX24" s="21"/>
      <c r="KQY24" s="21"/>
      <c r="KQZ24" s="21"/>
      <c r="KRA24" s="21"/>
      <c r="KRB24" s="21"/>
      <c r="KRC24" s="21"/>
      <c r="KRD24" s="21"/>
      <c r="KRE24" s="21"/>
      <c r="KRF24" s="21"/>
      <c r="KRG24" s="21"/>
      <c r="KRH24" s="21"/>
      <c r="KRI24" s="21"/>
      <c r="KRJ24" s="21"/>
      <c r="KRK24" s="21"/>
      <c r="KRL24" s="21"/>
      <c r="KRM24" s="21"/>
      <c r="KRN24" s="21"/>
      <c r="KRO24" s="21"/>
      <c r="KRP24" s="21"/>
      <c r="KRQ24" s="21"/>
      <c r="KRR24" s="21"/>
      <c r="KRS24" s="21"/>
      <c r="KRT24" s="21"/>
      <c r="KRU24" s="21"/>
      <c r="KRV24" s="21"/>
      <c r="KRW24" s="21"/>
      <c r="KRX24" s="21"/>
      <c r="KRY24" s="21"/>
      <c r="KRZ24" s="21"/>
      <c r="KSA24" s="21"/>
      <c r="KSB24" s="21"/>
      <c r="KSC24" s="21"/>
      <c r="KSD24" s="21"/>
      <c r="KSE24" s="21"/>
      <c r="KSF24" s="21"/>
      <c r="KSG24" s="21"/>
      <c r="KSH24" s="21"/>
      <c r="KSI24" s="21"/>
      <c r="KSJ24" s="21"/>
      <c r="KSK24" s="21"/>
      <c r="KSL24" s="21"/>
      <c r="KSM24" s="21"/>
      <c r="KSN24" s="21"/>
      <c r="KSO24" s="21"/>
      <c r="KSP24" s="21"/>
      <c r="KSQ24" s="21"/>
      <c r="KSR24" s="21"/>
      <c r="KSS24" s="21"/>
      <c r="KST24" s="21"/>
      <c r="KSU24" s="21"/>
      <c r="KSV24" s="21"/>
      <c r="KSW24" s="21"/>
      <c r="KSX24" s="21"/>
      <c r="KSY24" s="21"/>
      <c r="KSZ24" s="21"/>
      <c r="KTA24" s="21"/>
      <c r="KTB24" s="21"/>
      <c r="KTC24" s="21"/>
      <c r="KTD24" s="21"/>
      <c r="KTE24" s="21"/>
      <c r="KTF24" s="21"/>
      <c r="KTG24" s="21"/>
      <c r="KTH24" s="21"/>
      <c r="KTI24" s="21"/>
      <c r="KTJ24" s="21"/>
      <c r="KTK24" s="21"/>
      <c r="KTL24" s="21"/>
      <c r="KTM24" s="21"/>
      <c r="KTN24" s="21"/>
      <c r="KTO24" s="21"/>
      <c r="KTP24" s="21"/>
      <c r="KTQ24" s="21"/>
      <c r="KTR24" s="21"/>
      <c r="KTS24" s="21"/>
      <c r="KTT24" s="21"/>
      <c r="KTU24" s="21"/>
      <c r="KTV24" s="21"/>
      <c r="KTW24" s="21"/>
      <c r="KTX24" s="21"/>
      <c r="KTY24" s="21"/>
      <c r="KTZ24" s="21"/>
      <c r="KUA24" s="21"/>
      <c r="KUB24" s="21"/>
      <c r="KUC24" s="21"/>
      <c r="KUD24" s="21"/>
      <c r="KUE24" s="21"/>
      <c r="KUF24" s="21"/>
      <c r="KUG24" s="21"/>
      <c r="KUH24" s="21"/>
      <c r="KUI24" s="21"/>
      <c r="KUJ24" s="21"/>
      <c r="KUK24" s="21"/>
      <c r="KUL24" s="21"/>
      <c r="KUM24" s="21"/>
      <c r="KUN24" s="21"/>
      <c r="KUO24" s="21"/>
      <c r="KUP24" s="21"/>
      <c r="KUQ24" s="21"/>
      <c r="KUR24" s="21"/>
      <c r="KUS24" s="21"/>
      <c r="KUT24" s="21"/>
      <c r="KUU24" s="21"/>
      <c r="KUV24" s="21"/>
      <c r="KUW24" s="21"/>
      <c r="KUX24" s="21"/>
      <c r="KUY24" s="21"/>
      <c r="KUZ24" s="21"/>
      <c r="KVA24" s="21"/>
      <c r="KVB24" s="21"/>
      <c r="KVC24" s="21"/>
      <c r="KVD24" s="21"/>
      <c r="KVE24" s="21"/>
      <c r="KVF24" s="21"/>
      <c r="KVG24" s="21"/>
      <c r="KVH24" s="21"/>
      <c r="KVI24" s="21"/>
      <c r="KVJ24" s="21"/>
      <c r="KVK24" s="21"/>
      <c r="KVL24" s="21"/>
      <c r="KVM24" s="21"/>
      <c r="KVN24" s="21"/>
      <c r="KVO24" s="21"/>
      <c r="KVP24" s="21"/>
      <c r="KVQ24" s="21"/>
      <c r="KVR24" s="21"/>
      <c r="KVS24" s="21"/>
      <c r="KVT24" s="21"/>
      <c r="KVU24" s="21"/>
      <c r="KVV24" s="21"/>
      <c r="KVW24" s="21"/>
      <c r="KVX24" s="21"/>
      <c r="KVY24" s="21"/>
      <c r="KVZ24" s="21"/>
      <c r="KWA24" s="21"/>
      <c r="KWB24" s="21"/>
      <c r="KWC24" s="21"/>
      <c r="KWD24" s="21"/>
      <c r="KWE24" s="21"/>
      <c r="KWF24" s="21"/>
      <c r="KWG24" s="21"/>
      <c r="KWH24" s="21"/>
      <c r="KWI24" s="21"/>
      <c r="KWJ24" s="21"/>
      <c r="KWK24" s="21"/>
      <c r="KWL24" s="21"/>
      <c r="KWM24" s="21"/>
      <c r="KWN24" s="21"/>
      <c r="KWO24" s="21"/>
      <c r="KWP24" s="21"/>
      <c r="KWQ24" s="21"/>
      <c r="KWR24" s="21"/>
      <c r="KWS24" s="21"/>
      <c r="KWT24" s="21"/>
      <c r="KWU24" s="21"/>
      <c r="KWV24" s="21"/>
      <c r="KWW24" s="21"/>
      <c r="KWX24" s="21"/>
      <c r="KWY24" s="21"/>
      <c r="KWZ24" s="21"/>
      <c r="KXA24" s="21"/>
      <c r="KXB24" s="21"/>
      <c r="KXC24" s="21"/>
      <c r="KXD24" s="21"/>
      <c r="KXE24" s="21"/>
      <c r="KXF24" s="21"/>
      <c r="KXG24" s="21"/>
      <c r="KXH24" s="21"/>
      <c r="KXI24" s="21"/>
      <c r="KXJ24" s="21"/>
      <c r="KXK24" s="21"/>
      <c r="KXL24" s="21"/>
      <c r="KXM24" s="21"/>
      <c r="KXN24" s="21"/>
      <c r="KXO24" s="21"/>
      <c r="KXP24" s="21"/>
      <c r="KXQ24" s="21"/>
      <c r="KXR24" s="21"/>
      <c r="KXS24" s="21"/>
      <c r="KXT24" s="21"/>
      <c r="KXU24" s="21"/>
      <c r="KXV24" s="21"/>
      <c r="KXW24" s="21"/>
      <c r="KXX24" s="21"/>
      <c r="KXY24" s="21"/>
      <c r="KXZ24" s="21"/>
      <c r="KYA24" s="21"/>
      <c r="KYB24" s="21"/>
      <c r="KYC24" s="21"/>
      <c r="KYD24" s="21"/>
      <c r="KYE24" s="21"/>
      <c r="KYF24" s="21"/>
      <c r="KYG24" s="21"/>
      <c r="KYH24" s="21"/>
      <c r="KYI24" s="21"/>
      <c r="KYJ24" s="21"/>
      <c r="KYK24" s="21"/>
      <c r="KYL24" s="21"/>
      <c r="KYM24" s="21"/>
      <c r="KYN24" s="21"/>
      <c r="KYO24" s="21"/>
      <c r="KYP24" s="21"/>
      <c r="KYQ24" s="21"/>
      <c r="KYR24" s="21"/>
      <c r="KYS24" s="21"/>
      <c r="KYT24" s="21"/>
      <c r="KYU24" s="21"/>
      <c r="KYV24" s="21"/>
      <c r="KYW24" s="21"/>
      <c r="KYX24" s="21"/>
      <c r="KYY24" s="21"/>
      <c r="KYZ24" s="21"/>
      <c r="KZA24" s="21"/>
      <c r="KZB24" s="21"/>
      <c r="KZC24" s="21"/>
      <c r="KZD24" s="21"/>
      <c r="KZE24" s="21"/>
      <c r="KZF24" s="21"/>
      <c r="KZG24" s="21"/>
      <c r="KZH24" s="21"/>
      <c r="KZI24" s="21"/>
      <c r="KZJ24" s="21"/>
      <c r="KZK24" s="21"/>
      <c r="KZL24" s="21"/>
      <c r="KZM24" s="21"/>
      <c r="KZN24" s="21"/>
      <c r="KZO24" s="21"/>
      <c r="KZP24" s="21"/>
      <c r="KZQ24" s="21"/>
      <c r="KZR24" s="21"/>
      <c r="KZS24" s="21"/>
      <c r="KZT24" s="21"/>
      <c r="KZU24" s="21"/>
      <c r="KZV24" s="21"/>
      <c r="KZW24" s="21"/>
      <c r="KZX24" s="21"/>
      <c r="KZY24" s="21"/>
      <c r="KZZ24" s="21"/>
      <c r="LAA24" s="21"/>
      <c r="LAB24" s="21"/>
      <c r="LAC24" s="21"/>
      <c r="LAD24" s="21"/>
      <c r="LAE24" s="21"/>
      <c r="LAF24" s="21"/>
      <c r="LAG24" s="21"/>
      <c r="LAH24" s="21"/>
      <c r="LAI24" s="21"/>
      <c r="LAJ24" s="21"/>
      <c r="LAK24" s="21"/>
      <c r="LAL24" s="21"/>
      <c r="LAM24" s="21"/>
      <c r="LAN24" s="21"/>
      <c r="LAO24" s="21"/>
      <c r="LAP24" s="21"/>
      <c r="LAQ24" s="21"/>
      <c r="LAR24" s="21"/>
      <c r="LAS24" s="21"/>
      <c r="LAT24" s="21"/>
      <c r="LAU24" s="21"/>
      <c r="LAV24" s="21"/>
      <c r="LAW24" s="21"/>
      <c r="LAX24" s="21"/>
      <c r="LAY24" s="21"/>
      <c r="LAZ24" s="21"/>
      <c r="LBA24" s="21"/>
      <c r="LBB24" s="21"/>
      <c r="LBC24" s="21"/>
      <c r="LBD24" s="21"/>
      <c r="LBE24" s="21"/>
      <c r="LBF24" s="21"/>
      <c r="LBG24" s="21"/>
      <c r="LBH24" s="21"/>
      <c r="LBI24" s="21"/>
      <c r="LBJ24" s="21"/>
      <c r="LBK24" s="21"/>
      <c r="LBL24" s="21"/>
      <c r="LBM24" s="21"/>
      <c r="LBN24" s="21"/>
      <c r="LBO24" s="21"/>
      <c r="LBP24" s="21"/>
      <c r="LBQ24" s="21"/>
      <c r="LBR24" s="21"/>
      <c r="LBS24" s="21"/>
      <c r="LBT24" s="21"/>
      <c r="LBU24" s="21"/>
      <c r="LBV24" s="21"/>
      <c r="LBW24" s="21"/>
      <c r="LBX24" s="21"/>
      <c r="LBY24" s="21"/>
      <c r="LBZ24" s="21"/>
      <c r="LCA24" s="21"/>
      <c r="LCB24" s="21"/>
      <c r="LCC24" s="21"/>
      <c r="LCD24" s="21"/>
      <c r="LCE24" s="21"/>
      <c r="LCF24" s="21"/>
      <c r="LCG24" s="21"/>
      <c r="LCH24" s="21"/>
      <c r="LCI24" s="21"/>
      <c r="LCJ24" s="21"/>
      <c r="LCK24" s="21"/>
      <c r="LCL24" s="21"/>
      <c r="LCM24" s="21"/>
      <c r="LCN24" s="21"/>
      <c r="LCO24" s="21"/>
      <c r="LCP24" s="21"/>
      <c r="LCQ24" s="21"/>
      <c r="LCR24" s="21"/>
      <c r="LCS24" s="21"/>
      <c r="LCT24" s="21"/>
      <c r="LCU24" s="21"/>
      <c r="LCV24" s="21"/>
      <c r="LCW24" s="21"/>
      <c r="LCX24" s="21"/>
      <c r="LCY24" s="21"/>
      <c r="LCZ24" s="21"/>
      <c r="LDA24" s="21"/>
      <c r="LDB24" s="21"/>
      <c r="LDC24" s="21"/>
      <c r="LDD24" s="21"/>
      <c r="LDE24" s="21"/>
      <c r="LDF24" s="21"/>
      <c r="LDG24" s="21"/>
      <c r="LDH24" s="21"/>
      <c r="LDI24" s="21"/>
      <c r="LDJ24" s="21"/>
      <c r="LDK24" s="21"/>
      <c r="LDL24" s="21"/>
      <c r="LDM24" s="21"/>
      <c r="LDN24" s="21"/>
      <c r="LDO24" s="21"/>
      <c r="LDP24" s="21"/>
      <c r="LDQ24" s="21"/>
      <c r="LDR24" s="21"/>
      <c r="LDS24" s="21"/>
      <c r="LDT24" s="21"/>
      <c r="LDU24" s="21"/>
      <c r="LDV24" s="21"/>
      <c r="LDW24" s="21"/>
      <c r="LDX24" s="21"/>
      <c r="LDY24" s="21"/>
      <c r="LDZ24" s="21"/>
      <c r="LEA24" s="21"/>
      <c r="LEB24" s="21"/>
      <c r="LEC24" s="21"/>
      <c r="LED24" s="21"/>
      <c r="LEE24" s="21"/>
      <c r="LEF24" s="21"/>
      <c r="LEG24" s="21"/>
      <c r="LEH24" s="21"/>
      <c r="LEI24" s="21"/>
      <c r="LEJ24" s="21"/>
      <c r="LEK24" s="21"/>
      <c r="LEL24" s="21"/>
      <c r="LEM24" s="21"/>
      <c r="LEN24" s="21"/>
      <c r="LEO24" s="21"/>
      <c r="LEP24" s="21"/>
      <c r="LEQ24" s="21"/>
      <c r="LER24" s="21"/>
      <c r="LES24" s="21"/>
      <c r="LET24" s="21"/>
      <c r="LEU24" s="21"/>
      <c r="LEV24" s="21"/>
      <c r="LEW24" s="21"/>
      <c r="LEX24" s="21"/>
      <c r="LEY24" s="21"/>
      <c r="LEZ24" s="21"/>
      <c r="LFA24" s="21"/>
      <c r="LFB24" s="21"/>
      <c r="LFC24" s="21"/>
      <c r="LFD24" s="21"/>
      <c r="LFE24" s="21"/>
      <c r="LFF24" s="21"/>
      <c r="LFG24" s="21"/>
      <c r="LFH24" s="21"/>
      <c r="LFI24" s="21"/>
      <c r="LFJ24" s="21"/>
      <c r="LFK24" s="21"/>
      <c r="LFL24" s="21"/>
      <c r="LFM24" s="21"/>
      <c r="LFN24" s="21"/>
      <c r="LFO24" s="21"/>
      <c r="LFP24" s="21"/>
      <c r="LFQ24" s="21"/>
      <c r="LFR24" s="21"/>
      <c r="LFS24" s="21"/>
      <c r="LFT24" s="21"/>
      <c r="LFU24" s="21"/>
      <c r="LFV24" s="21"/>
      <c r="LFW24" s="21"/>
      <c r="LFX24" s="21"/>
      <c r="LFY24" s="21"/>
      <c r="LFZ24" s="21"/>
      <c r="LGA24" s="21"/>
      <c r="LGB24" s="21"/>
      <c r="LGC24" s="21"/>
      <c r="LGD24" s="21"/>
      <c r="LGE24" s="21"/>
      <c r="LGF24" s="21"/>
      <c r="LGG24" s="21"/>
      <c r="LGH24" s="21"/>
      <c r="LGI24" s="21"/>
      <c r="LGJ24" s="21"/>
      <c r="LGK24" s="21"/>
      <c r="LGL24" s="21"/>
      <c r="LGM24" s="21"/>
      <c r="LGN24" s="21"/>
      <c r="LGO24" s="21"/>
      <c r="LGP24" s="21"/>
      <c r="LGQ24" s="21"/>
      <c r="LGR24" s="21"/>
      <c r="LGS24" s="21"/>
      <c r="LGT24" s="21"/>
      <c r="LGU24" s="21"/>
      <c r="LGV24" s="21"/>
      <c r="LGW24" s="21"/>
      <c r="LGX24" s="21"/>
      <c r="LGY24" s="21"/>
      <c r="LGZ24" s="21"/>
      <c r="LHA24" s="21"/>
      <c r="LHB24" s="21"/>
      <c r="LHC24" s="21"/>
      <c r="LHD24" s="21"/>
      <c r="LHE24" s="21"/>
      <c r="LHF24" s="21"/>
      <c r="LHG24" s="21"/>
      <c r="LHH24" s="21"/>
      <c r="LHI24" s="21"/>
      <c r="LHJ24" s="21"/>
      <c r="LHK24" s="21"/>
      <c r="LHL24" s="21"/>
      <c r="LHM24" s="21"/>
      <c r="LHN24" s="21"/>
      <c r="LHO24" s="21"/>
      <c r="LHP24" s="21"/>
      <c r="LHQ24" s="21"/>
      <c r="LHR24" s="21"/>
      <c r="LHS24" s="21"/>
      <c r="LHT24" s="21"/>
      <c r="LHU24" s="21"/>
      <c r="LHV24" s="21"/>
      <c r="LHW24" s="21"/>
      <c r="LHX24" s="21"/>
      <c r="LHY24" s="21"/>
      <c r="LHZ24" s="21"/>
      <c r="LIA24" s="21"/>
      <c r="LIB24" s="21"/>
      <c r="LIC24" s="21"/>
      <c r="LID24" s="21"/>
      <c r="LIE24" s="21"/>
      <c r="LIF24" s="21"/>
      <c r="LIG24" s="21"/>
      <c r="LIH24" s="21"/>
      <c r="LII24" s="21"/>
      <c r="LIJ24" s="21"/>
      <c r="LIK24" s="21"/>
      <c r="LIL24" s="21"/>
      <c r="LIM24" s="21"/>
      <c r="LIN24" s="21"/>
      <c r="LIO24" s="21"/>
      <c r="LIP24" s="21"/>
      <c r="LIQ24" s="21"/>
      <c r="LIR24" s="21"/>
      <c r="LIS24" s="21"/>
      <c r="LIT24" s="21"/>
      <c r="LIU24" s="21"/>
      <c r="LIV24" s="21"/>
      <c r="LIW24" s="21"/>
      <c r="LIX24" s="21"/>
      <c r="LIY24" s="21"/>
      <c r="LIZ24" s="21"/>
      <c r="LJA24" s="21"/>
      <c r="LJB24" s="21"/>
      <c r="LJC24" s="21"/>
      <c r="LJD24" s="21"/>
      <c r="LJE24" s="21"/>
      <c r="LJF24" s="21"/>
      <c r="LJG24" s="21"/>
      <c r="LJH24" s="21"/>
      <c r="LJI24" s="21"/>
      <c r="LJJ24" s="21"/>
      <c r="LJK24" s="21"/>
      <c r="LJL24" s="21"/>
      <c r="LJM24" s="21"/>
      <c r="LJN24" s="21"/>
      <c r="LJO24" s="21"/>
      <c r="LJP24" s="21"/>
      <c r="LJQ24" s="21"/>
      <c r="LJR24" s="21"/>
      <c r="LJS24" s="21"/>
      <c r="LJT24" s="21"/>
      <c r="LJU24" s="21"/>
      <c r="LJV24" s="21"/>
      <c r="LJW24" s="21"/>
      <c r="LJX24" s="21"/>
      <c r="LJY24" s="21"/>
      <c r="LJZ24" s="21"/>
      <c r="LKA24" s="21"/>
      <c r="LKB24" s="21"/>
      <c r="LKC24" s="21"/>
      <c r="LKD24" s="21"/>
      <c r="LKE24" s="21"/>
      <c r="LKF24" s="21"/>
      <c r="LKG24" s="21"/>
      <c r="LKH24" s="21"/>
      <c r="LKI24" s="21"/>
      <c r="LKJ24" s="21"/>
      <c r="LKK24" s="21"/>
      <c r="LKL24" s="21"/>
      <c r="LKM24" s="21"/>
      <c r="LKN24" s="21"/>
      <c r="LKO24" s="21"/>
      <c r="LKP24" s="21"/>
      <c r="LKQ24" s="21"/>
      <c r="LKR24" s="21"/>
      <c r="LKS24" s="21"/>
      <c r="LKT24" s="21"/>
      <c r="LKU24" s="21"/>
      <c r="LKV24" s="21"/>
      <c r="LKW24" s="21"/>
      <c r="LKX24" s="21"/>
      <c r="LKY24" s="21"/>
      <c r="LKZ24" s="21"/>
      <c r="LLA24" s="21"/>
      <c r="LLB24" s="21"/>
      <c r="LLC24" s="21"/>
      <c r="LLD24" s="21"/>
      <c r="LLE24" s="21"/>
      <c r="LLF24" s="21"/>
      <c r="LLG24" s="21"/>
      <c r="LLH24" s="21"/>
      <c r="LLI24" s="21"/>
      <c r="LLJ24" s="21"/>
      <c r="LLK24" s="21"/>
      <c r="LLL24" s="21"/>
      <c r="LLM24" s="21"/>
      <c r="LLN24" s="21"/>
      <c r="LLO24" s="21"/>
      <c r="LLP24" s="21"/>
      <c r="LLQ24" s="21"/>
      <c r="LLR24" s="21"/>
      <c r="LLS24" s="21"/>
      <c r="LLT24" s="21"/>
      <c r="LLU24" s="21"/>
      <c r="LLV24" s="21"/>
      <c r="LLW24" s="21"/>
      <c r="LLX24" s="21"/>
      <c r="LLY24" s="21"/>
      <c r="LLZ24" s="21"/>
      <c r="LMA24" s="21"/>
      <c r="LMB24" s="21"/>
      <c r="LMC24" s="21"/>
      <c r="LMD24" s="21"/>
      <c r="LME24" s="21"/>
      <c r="LMF24" s="21"/>
      <c r="LMG24" s="21"/>
      <c r="LMH24" s="21"/>
      <c r="LMI24" s="21"/>
      <c r="LMJ24" s="21"/>
      <c r="LMK24" s="21"/>
      <c r="LML24" s="21"/>
      <c r="LMM24" s="21"/>
      <c r="LMN24" s="21"/>
      <c r="LMO24" s="21"/>
      <c r="LMP24" s="21"/>
      <c r="LMQ24" s="21"/>
      <c r="LMR24" s="21"/>
      <c r="LMS24" s="21"/>
      <c r="LMT24" s="21"/>
      <c r="LMU24" s="21"/>
      <c r="LMV24" s="21"/>
      <c r="LMW24" s="21"/>
      <c r="LMX24" s="21"/>
      <c r="LMY24" s="21"/>
      <c r="LMZ24" s="21"/>
      <c r="LNA24" s="21"/>
      <c r="LNB24" s="21"/>
      <c r="LNC24" s="21"/>
      <c r="LND24" s="21"/>
      <c r="LNE24" s="21"/>
      <c r="LNF24" s="21"/>
      <c r="LNG24" s="21"/>
      <c r="LNH24" s="21"/>
      <c r="LNI24" s="21"/>
      <c r="LNJ24" s="21"/>
      <c r="LNK24" s="21"/>
      <c r="LNL24" s="21"/>
      <c r="LNM24" s="21"/>
      <c r="LNN24" s="21"/>
      <c r="LNO24" s="21"/>
      <c r="LNP24" s="21"/>
      <c r="LNQ24" s="21"/>
      <c r="LNR24" s="21"/>
      <c r="LNS24" s="21"/>
      <c r="LNT24" s="21"/>
      <c r="LNU24" s="21"/>
      <c r="LNV24" s="21"/>
      <c r="LNW24" s="21"/>
      <c r="LNX24" s="21"/>
      <c r="LNY24" s="21"/>
      <c r="LNZ24" s="21"/>
      <c r="LOA24" s="21"/>
      <c r="LOB24" s="21"/>
      <c r="LOC24" s="21"/>
      <c r="LOD24" s="21"/>
      <c r="LOE24" s="21"/>
      <c r="LOF24" s="21"/>
      <c r="LOG24" s="21"/>
      <c r="LOH24" s="21"/>
      <c r="LOI24" s="21"/>
      <c r="LOJ24" s="21"/>
      <c r="LOK24" s="21"/>
      <c r="LOL24" s="21"/>
      <c r="LOM24" s="21"/>
      <c r="LON24" s="21"/>
      <c r="LOO24" s="21"/>
      <c r="LOP24" s="21"/>
      <c r="LOQ24" s="21"/>
      <c r="LOR24" s="21"/>
      <c r="LOS24" s="21"/>
      <c r="LOT24" s="21"/>
      <c r="LOU24" s="21"/>
      <c r="LOV24" s="21"/>
      <c r="LOW24" s="21"/>
      <c r="LOX24" s="21"/>
      <c r="LOY24" s="21"/>
      <c r="LOZ24" s="21"/>
      <c r="LPA24" s="21"/>
      <c r="LPB24" s="21"/>
      <c r="LPC24" s="21"/>
      <c r="LPD24" s="21"/>
      <c r="LPE24" s="21"/>
      <c r="LPF24" s="21"/>
      <c r="LPG24" s="21"/>
      <c r="LPH24" s="21"/>
      <c r="LPI24" s="21"/>
      <c r="LPJ24" s="21"/>
      <c r="LPK24" s="21"/>
      <c r="LPL24" s="21"/>
      <c r="LPM24" s="21"/>
      <c r="LPN24" s="21"/>
      <c r="LPO24" s="21"/>
      <c r="LPP24" s="21"/>
      <c r="LPQ24" s="21"/>
      <c r="LPR24" s="21"/>
      <c r="LPS24" s="21"/>
      <c r="LPT24" s="21"/>
      <c r="LPU24" s="21"/>
      <c r="LPV24" s="21"/>
      <c r="LPW24" s="21"/>
      <c r="LPX24" s="21"/>
      <c r="LPY24" s="21"/>
      <c r="LPZ24" s="21"/>
      <c r="LQA24" s="21"/>
      <c r="LQB24" s="21"/>
      <c r="LQC24" s="21"/>
      <c r="LQD24" s="21"/>
      <c r="LQE24" s="21"/>
      <c r="LQF24" s="21"/>
      <c r="LQG24" s="21"/>
      <c r="LQH24" s="21"/>
      <c r="LQI24" s="21"/>
      <c r="LQJ24" s="21"/>
      <c r="LQK24" s="21"/>
      <c r="LQL24" s="21"/>
      <c r="LQM24" s="21"/>
      <c r="LQN24" s="21"/>
      <c r="LQO24" s="21"/>
      <c r="LQP24" s="21"/>
      <c r="LQQ24" s="21"/>
      <c r="LQR24" s="21"/>
      <c r="LQS24" s="21"/>
      <c r="LQT24" s="21"/>
      <c r="LQU24" s="21"/>
      <c r="LQV24" s="21"/>
      <c r="LQW24" s="21"/>
      <c r="LQX24" s="21"/>
      <c r="LQY24" s="21"/>
      <c r="LQZ24" s="21"/>
      <c r="LRA24" s="21"/>
      <c r="LRB24" s="21"/>
      <c r="LRC24" s="21"/>
      <c r="LRD24" s="21"/>
      <c r="LRE24" s="21"/>
      <c r="LRF24" s="21"/>
      <c r="LRG24" s="21"/>
      <c r="LRH24" s="21"/>
      <c r="LRI24" s="21"/>
      <c r="LRJ24" s="21"/>
      <c r="LRK24" s="21"/>
      <c r="LRL24" s="21"/>
      <c r="LRM24" s="21"/>
      <c r="LRN24" s="21"/>
      <c r="LRO24" s="21"/>
      <c r="LRP24" s="21"/>
      <c r="LRQ24" s="21"/>
      <c r="LRR24" s="21"/>
      <c r="LRS24" s="21"/>
      <c r="LRT24" s="21"/>
      <c r="LRU24" s="21"/>
      <c r="LRV24" s="21"/>
      <c r="LRW24" s="21"/>
      <c r="LRX24" s="21"/>
      <c r="LRY24" s="21"/>
      <c r="LRZ24" s="21"/>
      <c r="LSA24" s="21"/>
      <c r="LSB24" s="21"/>
      <c r="LSC24" s="21"/>
      <c r="LSD24" s="21"/>
      <c r="LSE24" s="21"/>
      <c r="LSF24" s="21"/>
      <c r="LSG24" s="21"/>
      <c r="LSH24" s="21"/>
      <c r="LSI24" s="21"/>
      <c r="LSJ24" s="21"/>
      <c r="LSK24" s="21"/>
      <c r="LSL24" s="21"/>
      <c r="LSM24" s="21"/>
      <c r="LSN24" s="21"/>
      <c r="LSO24" s="21"/>
      <c r="LSP24" s="21"/>
      <c r="LSQ24" s="21"/>
      <c r="LSR24" s="21"/>
      <c r="LSS24" s="21"/>
      <c r="LST24" s="21"/>
      <c r="LSU24" s="21"/>
      <c r="LSV24" s="21"/>
      <c r="LSW24" s="21"/>
      <c r="LSX24" s="21"/>
      <c r="LSY24" s="21"/>
      <c r="LSZ24" s="21"/>
      <c r="LTA24" s="21"/>
      <c r="LTB24" s="21"/>
      <c r="LTC24" s="21"/>
      <c r="LTD24" s="21"/>
      <c r="LTE24" s="21"/>
      <c r="LTF24" s="21"/>
      <c r="LTG24" s="21"/>
      <c r="LTH24" s="21"/>
      <c r="LTI24" s="21"/>
      <c r="LTJ24" s="21"/>
      <c r="LTK24" s="21"/>
      <c r="LTL24" s="21"/>
      <c r="LTM24" s="21"/>
      <c r="LTN24" s="21"/>
      <c r="LTO24" s="21"/>
      <c r="LTP24" s="21"/>
      <c r="LTQ24" s="21"/>
      <c r="LTR24" s="21"/>
      <c r="LTS24" s="21"/>
      <c r="LTT24" s="21"/>
      <c r="LTU24" s="21"/>
      <c r="LTV24" s="21"/>
      <c r="LTW24" s="21"/>
      <c r="LTX24" s="21"/>
      <c r="LTY24" s="21"/>
      <c r="LTZ24" s="21"/>
      <c r="LUA24" s="21"/>
      <c r="LUB24" s="21"/>
      <c r="LUC24" s="21"/>
      <c r="LUD24" s="21"/>
      <c r="LUE24" s="21"/>
      <c r="LUF24" s="21"/>
      <c r="LUG24" s="21"/>
      <c r="LUH24" s="21"/>
      <c r="LUI24" s="21"/>
      <c r="LUJ24" s="21"/>
      <c r="LUK24" s="21"/>
      <c r="LUL24" s="21"/>
      <c r="LUM24" s="21"/>
      <c r="LUN24" s="21"/>
      <c r="LUO24" s="21"/>
      <c r="LUP24" s="21"/>
      <c r="LUQ24" s="21"/>
      <c r="LUR24" s="21"/>
      <c r="LUS24" s="21"/>
      <c r="LUT24" s="21"/>
      <c r="LUU24" s="21"/>
      <c r="LUV24" s="21"/>
      <c r="LUW24" s="21"/>
      <c r="LUX24" s="21"/>
      <c r="LUY24" s="21"/>
      <c r="LUZ24" s="21"/>
      <c r="LVA24" s="21"/>
      <c r="LVB24" s="21"/>
      <c r="LVC24" s="21"/>
      <c r="LVD24" s="21"/>
      <c r="LVE24" s="21"/>
      <c r="LVF24" s="21"/>
      <c r="LVG24" s="21"/>
      <c r="LVH24" s="21"/>
      <c r="LVI24" s="21"/>
      <c r="LVJ24" s="21"/>
      <c r="LVK24" s="21"/>
      <c r="LVL24" s="21"/>
      <c r="LVM24" s="21"/>
      <c r="LVN24" s="21"/>
      <c r="LVO24" s="21"/>
      <c r="LVP24" s="21"/>
      <c r="LVQ24" s="21"/>
      <c r="LVR24" s="21"/>
      <c r="LVS24" s="21"/>
      <c r="LVT24" s="21"/>
      <c r="LVU24" s="21"/>
      <c r="LVV24" s="21"/>
      <c r="LVW24" s="21"/>
      <c r="LVX24" s="21"/>
      <c r="LVY24" s="21"/>
      <c r="LVZ24" s="21"/>
      <c r="LWA24" s="21"/>
      <c r="LWB24" s="21"/>
      <c r="LWC24" s="21"/>
      <c r="LWD24" s="21"/>
      <c r="LWE24" s="21"/>
      <c r="LWF24" s="21"/>
      <c r="LWG24" s="21"/>
      <c r="LWH24" s="21"/>
      <c r="LWI24" s="21"/>
      <c r="LWJ24" s="21"/>
      <c r="LWK24" s="21"/>
      <c r="LWL24" s="21"/>
      <c r="LWM24" s="21"/>
      <c r="LWN24" s="21"/>
      <c r="LWO24" s="21"/>
      <c r="LWP24" s="21"/>
      <c r="LWQ24" s="21"/>
      <c r="LWR24" s="21"/>
      <c r="LWS24" s="21"/>
      <c r="LWT24" s="21"/>
      <c r="LWU24" s="21"/>
      <c r="LWV24" s="21"/>
      <c r="LWW24" s="21"/>
      <c r="LWX24" s="21"/>
      <c r="LWY24" s="21"/>
      <c r="LWZ24" s="21"/>
      <c r="LXA24" s="21"/>
      <c r="LXB24" s="21"/>
      <c r="LXC24" s="21"/>
      <c r="LXD24" s="21"/>
      <c r="LXE24" s="21"/>
      <c r="LXF24" s="21"/>
      <c r="LXG24" s="21"/>
      <c r="LXH24" s="21"/>
      <c r="LXI24" s="21"/>
      <c r="LXJ24" s="21"/>
      <c r="LXK24" s="21"/>
      <c r="LXL24" s="21"/>
      <c r="LXM24" s="21"/>
      <c r="LXN24" s="21"/>
      <c r="LXO24" s="21"/>
      <c r="LXP24" s="21"/>
      <c r="LXQ24" s="21"/>
      <c r="LXR24" s="21"/>
      <c r="LXS24" s="21"/>
      <c r="LXT24" s="21"/>
      <c r="LXU24" s="21"/>
      <c r="LXV24" s="21"/>
      <c r="LXW24" s="21"/>
      <c r="LXX24" s="21"/>
      <c r="LXY24" s="21"/>
      <c r="LXZ24" s="21"/>
      <c r="LYA24" s="21"/>
      <c r="LYB24" s="21"/>
      <c r="LYC24" s="21"/>
      <c r="LYD24" s="21"/>
      <c r="LYE24" s="21"/>
      <c r="LYF24" s="21"/>
      <c r="LYG24" s="21"/>
      <c r="LYH24" s="21"/>
      <c r="LYI24" s="21"/>
      <c r="LYJ24" s="21"/>
      <c r="LYK24" s="21"/>
      <c r="LYL24" s="21"/>
      <c r="LYM24" s="21"/>
      <c r="LYN24" s="21"/>
      <c r="LYO24" s="21"/>
      <c r="LYP24" s="21"/>
      <c r="LYQ24" s="21"/>
      <c r="LYR24" s="21"/>
      <c r="LYS24" s="21"/>
      <c r="LYT24" s="21"/>
      <c r="LYU24" s="21"/>
      <c r="LYV24" s="21"/>
      <c r="LYW24" s="21"/>
      <c r="LYX24" s="21"/>
      <c r="LYY24" s="21"/>
      <c r="LYZ24" s="21"/>
      <c r="LZA24" s="21"/>
      <c r="LZB24" s="21"/>
      <c r="LZC24" s="21"/>
      <c r="LZD24" s="21"/>
      <c r="LZE24" s="21"/>
      <c r="LZF24" s="21"/>
      <c r="LZG24" s="21"/>
      <c r="LZH24" s="21"/>
      <c r="LZI24" s="21"/>
      <c r="LZJ24" s="21"/>
      <c r="LZK24" s="21"/>
      <c r="LZL24" s="21"/>
      <c r="LZM24" s="21"/>
      <c r="LZN24" s="21"/>
      <c r="LZO24" s="21"/>
      <c r="LZP24" s="21"/>
      <c r="LZQ24" s="21"/>
      <c r="LZR24" s="21"/>
      <c r="LZS24" s="21"/>
      <c r="LZT24" s="21"/>
      <c r="LZU24" s="21"/>
      <c r="LZV24" s="21"/>
      <c r="LZW24" s="21"/>
      <c r="LZX24" s="21"/>
      <c r="LZY24" s="21"/>
      <c r="LZZ24" s="21"/>
      <c r="MAA24" s="21"/>
      <c r="MAB24" s="21"/>
      <c r="MAC24" s="21"/>
      <c r="MAD24" s="21"/>
      <c r="MAE24" s="21"/>
      <c r="MAF24" s="21"/>
      <c r="MAG24" s="21"/>
      <c r="MAH24" s="21"/>
      <c r="MAI24" s="21"/>
      <c r="MAJ24" s="21"/>
      <c r="MAK24" s="21"/>
      <c r="MAL24" s="21"/>
      <c r="MAM24" s="21"/>
      <c r="MAN24" s="21"/>
      <c r="MAO24" s="21"/>
      <c r="MAP24" s="21"/>
      <c r="MAQ24" s="21"/>
      <c r="MAR24" s="21"/>
      <c r="MAS24" s="21"/>
      <c r="MAT24" s="21"/>
      <c r="MAU24" s="21"/>
      <c r="MAV24" s="21"/>
      <c r="MAW24" s="21"/>
      <c r="MAX24" s="21"/>
      <c r="MAY24" s="21"/>
      <c r="MAZ24" s="21"/>
      <c r="MBA24" s="21"/>
      <c r="MBB24" s="21"/>
      <c r="MBC24" s="21"/>
      <c r="MBD24" s="21"/>
      <c r="MBE24" s="21"/>
      <c r="MBF24" s="21"/>
      <c r="MBG24" s="21"/>
      <c r="MBH24" s="21"/>
      <c r="MBI24" s="21"/>
      <c r="MBJ24" s="21"/>
      <c r="MBK24" s="21"/>
      <c r="MBL24" s="21"/>
      <c r="MBM24" s="21"/>
      <c r="MBN24" s="21"/>
      <c r="MBO24" s="21"/>
      <c r="MBP24" s="21"/>
      <c r="MBQ24" s="21"/>
      <c r="MBR24" s="21"/>
      <c r="MBS24" s="21"/>
      <c r="MBT24" s="21"/>
      <c r="MBU24" s="21"/>
      <c r="MBV24" s="21"/>
      <c r="MBW24" s="21"/>
      <c r="MBX24" s="21"/>
      <c r="MBY24" s="21"/>
      <c r="MBZ24" s="21"/>
      <c r="MCA24" s="21"/>
      <c r="MCB24" s="21"/>
      <c r="MCC24" s="21"/>
      <c r="MCD24" s="21"/>
      <c r="MCE24" s="21"/>
      <c r="MCF24" s="21"/>
      <c r="MCG24" s="21"/>
      <c r="MCH24" s="21"/>
      <c r="MCI24" s="21"/>
      <c r="MCJ24" s="21"/>
      <c r="MCK24" s="21"/>
      <c r="MCL24" s="21"/>
      <c r="MCM24" s="21"/>
      <c r="MCN24" s="21"/>
      <c r="MCO24" s="21"/>
      <c r="MCP24" s="21"/>
      <c r="MCQ24" s="21"/>
      <c r="MCR24" s="21"/>
      <c r="MCS24" s="21"/>
      <c r="MCT24" s="21"/>
      <c r="MCU24" s="21"/>
      <c r="MCV24" s="21"/>
      <c r="MCW24" s="21"/>
      <c r="MCX24" s="21"/>
      <c r="MCY24" s="21"/>
      <c r="MCZ24" s="21"/>
      <c r="MDA24" s="21"/>
      <c r="MDB24" s="21"/>
      <c r="MDC24" s="21"/>
      <c r="MDD24" s="21"/>
      <c r="MDE24" s="21"/>
      <c r="MDF24" s="21"/>
      <c r="MDG24" s="21"/>
      <c r="MDH24" s="21"/>
      <c r="MDI24" s="21"/>
      <c r="MDJ24" s="21"/>
      <c r="MDK24" s="21"/>
      <c r="MDL24" s="21"/>
      <c r="MDM24" s="21"/>
      <c r="MDN24" s="21"/>
      <c r="MDO24" s="21"/>
      <c r="MDP24" s="21"/>
      <c r="MDQ24" s="21"/>
      <c r="MDR24" s="21"/>
      <c r="MDS24" s="21"/>
      <c r="MDT24" s="21"/>
      <c r="MDU24" s="21"/>
      <c r="MDV24" s="21"/>
      <c r="MDW24" s="21"/>
      <c r="MDX24" s="21"/>
      <c r="MDY24" s="21"/>
      <c r="MDZ24" s="21"/>
      <c r="MEA24" s="21"/>
      <c r="MEB24" s="21"/>
      <c r="MEC24" s="21"/>
      <c r="MED24" s="21"/>
      <c r="MEE24" s="21"/>
      <c r="MEF24" s="21"/>
      <c r="MEG24" s="21"/>
      <c r="MEH24" s="21"/>
      <c r="MEI24" s="21"/>
      <c r="MEJ24" s="21"/>
      <c r="MEK24" s="21"/>
      <c r="MEL24" s="21"/>
      <c r="MEM24" s="21"/>
      <c r="MEN24" s="21"/>
      <c r="MEO24" s="21"/>
      <c r="MEP24" s="21"/>
      <c r="MEQ24" s="21"/>
      <c r="MER24" s="21"/>
      <c r="MES24" s="21"/>
      <c r="MET24" s="21"/>
      <c r="MEU24" s="21"/>
      <c r="MEV24" s="21"/>
      <c r="MEW24" s="21"/>
      <c r="MEX24" s="21"/>
      <c r="MEY24" s="21"/>
      <c r="MEZ24" s="21"/>
      <c r="MFA24" s="21"/>
      <c r="MFB24" s="21"/>
      <c r="MFC24" s="21"/>
      <c r="MFD24" s="21"/>
      <c r="MFE24" s="21"/>
      <c r="MFF24" s="21"/>
      <c r="MFG24" s="21"/>
      <c r="MFH24" s="21"/>
      <c r="MFI24" s="21"/>
      <c r="MFJ24" s="21"/>
      <c r="MFK24" s="21"/>
      <c r="MFL24" s="21"/>
      <c r="MFM24" s="21"/>
      <c r="MFN24" s="21"/>
      <c r="MFO24" s="21"/>
      <c r="MFP24" s="21"/>
      <c r="MFQ24" s="21"/>
      <c r="MFR24" s="21"/>
      <c r="MFS24" s="21"/>
      <c r="MFT24" s="21"/>
      <c r="MFU24" s="21"/>
      <c r="MFV24" s="21"/>
      <c r="MFW24" s="21"/>
      <c r="MFX24" s="21"/>
      <c r="MFY24" s="21"/>
      <c r="MFZ24" s="21"/>
      <c r="MGA24" s="21"/>
      <c r="MGB24" s="21"/>
      <c r="MGC24" s="21"/>
      <c r="MGD24" s="21"/>
      <c r="MGE24" s="21"/>
      <c r="MGF24" s="21"/>
      <c r="MGG24" s="21"/>
      <c r="MGH24" s="21"/>
      <c r="MGI24" s="21"/>
      <c r="MGJ24" s="21"/>
      <c r="MGK24" s="21"/>
      <c r="MGL24" s="21"/>
      <c r="MGM24" s="21"/>
      <c r="MGN24" s="21"/>
      <c r="MGO24" s="21"/>
      <c r="MGP24" s="21"/>
      <c r="MGQ24" s="21"/>
      <c r="MGR24" s="21"/>
      <c r="MGS24" s="21"/>
      <c r="MGT24" s="21"/>
      <c r="MGU24" s="21"/>
      <c r="MGV24" s="21"/>
      <c r="MGW24" s="21"/>
      <c r="MGX24" s="21"/>
      <c r="MGY24" s="21"/>
      <c r="MGZ24" s="21"/>
      <c r="MHA24" s="21"/>
      <c r="MHB24" s="21"/>
      <c r="MHC24" s="21"/>
      <c r="MHD24" s="21"/>
      <c r="MHE24" s="21"/>
      <c r="MHF24" s="21"/>
      <c r="MHG24" s="21"/>
      <c r="MHH24" s="21"/>
      <c r="MHI24" s="21"/>
      <c r="MHJ24" s="21"/>
      <c r="MHK24" s="21"/>
      <c r="MHL24" s="21"/>
      <c r="MHM24" s="21"/>
      <c r="MHN24" s="21"/>
      <c r="MHO24" s="21"/>
      <c r="MHP24" s="21"/>
      <c r="MHQ24" s="21"/>
      <c r="MHR24" s="21"/>
      <c r="MHS24" s="21"/>
      <c r="MHT24" s="21"/>
      <c r="MHU24" s="21"/>
      <c r="MHV24" s="21"/>
      <c r="MHW24" s="21"/>
      <c r="MHX24" s="21"/>
      <c r="MHY24" s="21"/>
      <c r="MHZ24" s="21"/>
      <c r="MIA24" s="21"/>
      <c r="MIB24" s="21"/>
      <c r="MIC24" s="21"/>
      <c r="MID24" s="21"/>
      <c r="MIE24" s="21"/>
      <c r="MIF24" s="21"/>
      <c r="MIG24" s="21"/>
      <c r="MIH24" s="21"/>
      <c r="MII24" s="21"/>
      <c r="MIJ24" s="21"/>
      <c r="MIK24" s="21"/>
      <c r="MIL24" s="21"/>
      <c r="MIM24" s="21"/>
      <c r="MIN24" s="21"/>
      <c r="MIO24" s="21"/>
      <c r="MIP24" s="21"/>
      <c r="MIQ24" s="21"/>
      <c r="MIR24" s="21"/>
      <c r="MIS24" s="21"/>
      <c r="MIT24" s="21"/>
      <c r="MIU24" s="21"/>
      <c r="MIV24" s="21"/>
      <c r="MIW24" s="21"/>
      <c r="MIX24" s="21"/>
      <c r="MIY24" s="21"/>
      <c r="MIZ24" s="21"/>
      <c r="MJA24" s="21"/>
      <c r="MJB24" s="21"/>
      <c r="MJC24" s="21"/>
      <c r="MJD24" s="21"/>
      <c r="MJE24" s="21"/>
      <c r="MJF24" s="21"/>
      <c r="MJG24" s="21"/>
      <c r="MJH24" s="21"/>
      <c r="MJI24" s="21"/>
      <c r="MJJ24" s="21"/>
      <c r="MJK24" s="21"/>
      <c r="MJL24" s="21"/>
      <c r="MJM24" s="21"/>
      <c r="MJN24" s="21"/>
      <c r="MJO24" s="21"/>
      <c r="MJP24" s="21"/>
      <c r="MJQ24" s="21"/>
      <c r="MJR24" s="21"/>
      <c r="MJS24" s="21"/>
      <c r="MJT24" s="21"/>
      <c r="MJU24" s="21"/>
      <c r="MJV24" s="21"/>
      <c r="MJW24" s="21"/>
      <c r="MJX24" s="21"/>
      <c r="MJY24" s="21"/>
      <c r="MJZ24" s="21"/>
      <c r="MKA24" s="21"/>
      <c r="MKB24" s="21"/>
      <c r="MKC24" s="21"/>
      <c r="MKD24" s="21"/>
      <c r="MKE24" s="21"/>
      <c r="MKF24" s="21"/>
      <c r="MKG24" s="21"/>
      <c r="MKH24" s="21"/>
      <c r="MKI24" s="21"/>
      <c r="MKJ24" s="21"/>
      <c r="MKK24" s="21"/>
      <c r="MKL24" s="21"/>
      <c r="MKM24" s="21"/>
      <c r="MKN24" s="21"/>
      <c r="MKO24" s="21"/>
      <c r="MKP24" s="21"/>
      <c r="MKQ24" s="21"/>
      <c r="MKR24" s="21"/>
      <c r="MKS24" s="21"/>
      <c r="MKT24" s="21"/>
      <c r="MKU24" s="21"/>
      <c r="MKV24" s="21"/>
      <c r="MKW24" s="21"/>
      <c r="MKX24" s="21"/>
      <c r="MKY24" s="21"/>
      <c r="MKZ24" s="21"/>
      <c r="MLA24" s="21"/>
      <c r="MLB24" s="21"/>
      <c r="MLC24" s="21"/>
      <c r="MLD24" s="21"/>
      <c r="MLE24" s="21"/>
      <c r="MLF24" s="21"/>
      <c r="MLG24" s="21"/>
      <c r="MLH24" s="21"/>
      <c r="MLI24" s="21"/>
      <c r="MLJ24" s="21"/>
      <c r="MLK24" s="21"/>
      <c r="MLL24" s="21"/>
      <c r="MLM24" s="21"/>
      <c r="MLN24" s="21"/>
      <c r="MLO24" s="21"/>
      <c r="MLP24" s="21"/>
      <c r="MLQ24" s="21"/>
      <c r="MLR24" s="21"/>
      <c r="MLS24" s="21"/>
      <c r="MLT24" s="21"/>
      <c r="MLU24" s="21"/>
      <c r="MLV24" s="21"/>
      <c r="MLW24" s="21"/>
      <c r="MLX24" s="21"/>
      <c r="MLY24" s="21"/>
      <c r="MLZ24" s="21"/>
      <c r="MMA24" s="21"/>
      <c r="MMB24" s="21"/>
      <c r="MMC24" s="21"/>
      <c r="MMD24" s="21"/>
      <c r="MME24" s="21"/>
      <c r="MMF24" s="21"/>
      <c r="MMG24" s="21"/>
      <c r="MMH24" s="21"/>
      <c r="MMI24" s="21"/>
      <c r="MMJ24" s="21"/>
      <c r="MMK24" s="21"/>
      <c r="MML24" s="21"/>
      <c r="MMM24" s="21"/>
      <c r="MMN24" s="21"/>
      <c r="MMO24" s="21"/>
      <c r="MMP24" s="21"/>
      <c r="MMQ24" s="21"/>
      <c r="MMR24" s="21"/>
      <c r="MMS24" s="21"/>
      <c r="MMT24" s="21"/>
      <c r="MMU24" s="21"/>
      <c r="MMV24" s="21"/>
      <c r="MMW24" s="21"/>
      <c r="MMX24" s="21"/>
      <c r="MMY24" s="21"/>
      <c r="MMZ24" s="21"/>
      <c r="MNA24" s="21"/>
      <c r="MNB24" s="21"/>
      <c r="MNC24" s="21"/>
      <c r="MND24" s="21"/>
      <c r="MNE24" s="21"/>
      <c r="MNF24" s="21"/>
      <c r="MNG24" s="21"/>
      <c r="MNH24" s="21"/>
      <c r="MNI24" s="21"/>
      <c r="MNJ24" s="21"/>
      <c r="MNK24" s="21"/>
      <c r="MNL24" s="21"/>
      <c r="MNM24" s="21"/>
      <c r="MNN24" s="21"/>
      <c r="MNO24" s="21"/>
      <c r="MNP24" s="21"/>
      <c r="MNQ24" s="21"/>
      <c r="MNR24" s="21"/>
      <c r="MNS24" s="21"/>
      <c r="MNT24" s="21"/>
      <c r="MNU24" s="21"/>
      <c r="MNV24" s="21"/>
      <c r="MNW24" s="21"/>
      <c r="MNX24" s="21"/>
      <c r="MNY24" s="21"/>
      <c r="MNZ24" s="21"/>
      <c r="MOA24" s="21"/>
      <c r="MOB24" s="21"/>
      <c r="MOC24" s="21"/>
      <c r="MOD24" s="21"/>
      <c r="MOE24" s="21"/>
      <c r="MOF24" s="21"/>
      <c r="MOG24" s="21"/>
      <c r="MOH24" s="21"/>
      <c r="MOI24" s="21"/>
      <c r="MOJ24" s="21"/>
      <c r="MOK24" s="21"/>
      <c r="MOL24" s="21"/>
      <c r="MOM24" s="21"/>
      <c r="MON24" s="21"/>
      <c r="MOO24" s="21"/>
      <c r="MOP24" s="21"/>
      <c r="MOQ24" s="21"/>
      <c r="MOR24" s="21"/>
      <c r="MOS24" s="21"/>
      <c r="MOT24" s="21"/>
      <c r="MOU24" s="21"/>
      <c r="MOV24" s="21"/>
      <c r="MOW24" s="21"/>
      <c r="MOX24" s="21"/>
      <c r="MOY24" s="21"/>
      <c r="MOZ24" s="21"/>
      <c r="MPA24" s="21"/>
      <c r="MPB24" s="21"/>
      <c r="MPC24" s="21"/>
      <c r="MPD24" s="21"/>
      <c r="MPE24" s="21"/>
      <c r="MPF24" s="21"/>
      <c r="MPG24" s="21"/>
      <c r="MPH24" s="21"/>
      <c r="MPI24" s="21"/>
      <c r="MPJ24" s="21"/>
      <c r="MPK24" s="21"/>
      <c r="MPL24" s="21"/>
      <c r="MPM24" s="21"/>
      <c r="MPN24" s="21"/>
      <c r="MPO24" s="21"/>
      <c r="MPP24" s="21"/>
      <c r="MPQ24" s="21"/>
      <c r="MPR24" s="21"/>
      <c r="MPS24" s="21"/>
      <c r="MPT24" s="21"/>
      <c r="MPU24" s="21"/>
      <c r="MPV24" s="21"/>
      <c r="MPW24" s="21"/>
      <c r="MPX24" s="21"/>
      <c r="MPY24" s="21"/>
      <c r="MPZ24" s="21"/>
      <c r="MQA24" s="21"/>
      <c r="MQB24" s="21"/>
      <c r="MQC24" s="21"/>
      <c r="MQD24" s="21"/>
      <c r="MQE24" s="21"/>
      <c r="MQF24" s="21"/>
      <c r="MQG24" s="21"/>
      <c r="MQH24" s="21"/>
      <c r="MQI24" s="21"/>
      <c r="MQJ24" s="21"/>
      <c r="MQK24" s="21"/>
      <c r="MQL24" s="21"/>
      <c r="MQM24" s="21"/>
      <c r="MQN24" s="21"/>
      <c r="MQO24" s="21"/>
      <c r="MQP24" s="21"/>
      <c r="MQQ24" s="21"/>
      <c r="MQR24" s="21"/>
      <c r="MQS24" s="21"/>
      <c r="MQT24" s="21"/>
      <c r="MQU24" s="21"/>
      <c r="MQV24" s="21"/>
      <c r="MQW24" s="21"/>
      <c r="MQX24" s="21"/>
      <c r="MQY24" s="21"/>
      <c r="MQZ24" s="21"/>
      <c r="MRA24" s="21"/>
      <c r="MRB24" s="21"/>
      <c r="MRC24" s="21"/>
      <c r="MRD24" s="21"/>
      <c r="MRE24" s="21"/>
      <c r="MRF24" s="21"/>
      <c r="MRG24" s="21"/>
      <c r="MRH24" s="21"/>
      <c r="MRI24" s="21"/>
      <c r="MRJ24" s="21"/>
      <c r="MRK24" s="21"/>
      <c r="MRL24" s="21"/>
      <c r="MRM24" s="21"/>
      <c r="MRN24" s="21"/>
      <c r="MRO24" s="21"/>
      <c r="MRP24" s="21"/>
      <c r="MRQ24" s="21"/>
      <c r="MRR24" s="21"/>
      <c r="MRS24" s="21"/>
      <c r="MRT24" s="21"/>
      <c r="MRU24" s="21"/>
      <c r="MRV24" s="21"/>
      <c r="MRW24" s="21"/>
      <c r="MRX24" s="21"/>
      <c r="MRY24" s="21"/>
      <c r="MRZ24" s="21"/>
      <c r="MSA24" s="21"/>
      <c r="MSB24" s="21"/>
      <c r="MSC24" s="21"/>
      <c r="MSD24" s="21"/>
      <c r="MSE24" s="21"/>
      <c r="MSF24" s="21"/>
      <c r="MSG24" s="21"/>
      <c r="MSH24" s="21"/>
      <c r="MSI24" s="21"/>
      <c r="MSJ24" s="21"/>
      <c r="MSK24" s="21"/>
      <c r="MSL24" s="21"/>
      <c r="MSM24" s="21"/>
      <c r="MSN24" s="21"/>
      <c r="MSO24" s="21"/>
      <c r="MSP24" s="21"/>
      <c r="MSQ24" s="21"/>
      <c r="MSR24" s="21"/>
      <c r="MSS24" s="21"/>
      <c r="MST24" s="21"/>
      <c r="MSU24" s="21"/>
      <c r="MSV24" s="21"/>
      <c r="MSW24" s="21"/>
      <c r="MSX24" s="21"/>
      <c r="MSY24" s="21"/>
      <c r="MSZ24" s="21"/>
      <c r="MTA24" s="21"/>
      <c r="MTB24" s="21"/>
      <c r="MTC24" s="21"/>
      <c r="MTD24" s="21"/>
      <c r="MTE24" s="21"/>
      <c r="MTF24" s="21"/>
      <c r="MTG24" s="21"/>
      <c r="MTH24" s="21"/>
      <c r="MTI24" s="21"/>
      <c r="MTJ24" s="21"/>
      <c r="MTK24" s="21"/>
      <c r="MTL24" s="21"/>
      <c r="MTM24" s="21"/>
      <c r="MTN24" s="21"/>
      <c r="MTO24" s="21"/>
      <c r="MTP24" s="21"/>
      <c r="MTQ24" s="21"/>
      <c r="MTR24" s="21"/>
      <c r="MTS24" s="21"/>
      <c r="MTT24" s="21"/>
      <c r="MTU24" s="21"/>
      <c r="MTV24" s="21"/>
      <c r="MTW24" s="21"/>
      <c r="MTX24" s="21"/>
      <c r="MTY24" s="21"/>
      <c r="MTZ24" s="21"/>
      <c r="MUA24" s="21"/>
      <c r="MUB24" s="21"/>
      <c r="MUC24" s="21"/>
      <c r="MUD24" s="21"/>
      <c r="MUE24" s="21"/>
      <c r="MUF24" s="21"/>
      <c r="MUG24" s="21"/>
      <c r="MUH24" s="21"/>
      <c r="MUI24" s="21"/>
      <c r="MUJ24" s="21"/>
      <c r="MUK24" s="21"/>
      <c r="MUL24" s="21"/>
      <c r="MUM24" s="21"/>
      <c r="MUN24" s="21"/>
      <c r="MUO24" s="21"/>
      <c r="MUP24" s="21"/>
      <c r="MUQ24" s="21"/>
      <c r="MUR24" s="21"/>
      <c r="MUS24" s="21"/>
      <c r="MUT24" s="21"/>
      <c r="MUU24" s="21"/>
      <c r="MUV24" s="21"/>
      <c r="MUW24" s="21"/>
      <c r="MUX24" s="21"/>
      <c r="MUY24" s="21"/>
      <c r="MUZ24" s="21"/>
      <c r="MVA24" s="21"/>
      <c r="MVB24" s="21"/>
      <c r="MVC24" s="21"/>
      <c r="MVD24" s="21"/>
      <c r="MVE24" s="21"/>
      <c r="MVF24" s="21"/>
      <c r="MVG24" s="21"/>
      <c r="MVH24" s="21"/>
      <c r="MVI24" s="21"/>
      <c r="MVJ24" s="21"/>
      <c r="MVK24" s="21"/>
      <c r="MVL24" s="21"/>
      <c r="MVM24" s="21"/>
      <c r="MVN24" s="21"/>
      <c r="MVO24" s="21"/>
      <c r="MVP24" s="21"/>
      <c r="MVQ24" s="21"/>
      <c r="MVR24" s="21"/>
      <c r="MVS24" s="21"/>
      <c r="MVT24" s="21"/>
      <c r="MVU24" s="21"/>
      <c r="MVV24" s="21"/>
      <c r="MVW24" s="21"/>
      <c r="MVX24" s="21"/>
      <c r="MVY24" s="21"/>
      <c r="MVZ24" s="21"/>
      <c r="MWA24" s="21"/>
      <c r="MWB24" s="21"/>
      <c r="MWC24" s="21"/>
      <c r="MWD24" s="21"/>
      <c r="MWE24" s="21"/>
      <c r="MWF24" s="21"/>
      <c r="MWG24" s="21"/>
      <c r="MWH24" s="21"/>
      <c r="MWI24" s="21"/>
      <c r="MWJ24" s="21"/>
      <c r="MWK24" s="21"/>
      <c r="MWL24" s="21"/>
      <c r="MWM24" s="21"/>
      <c r="MWN24" s="21"/>
      <c r="MWO24" s="21"/>
      <c r="MWP24" s="21"/>
      <c r="MWQ24" s="21"/>
      <c r="MWR24" s="21"/>
      <c r="MWS24" s="21"/>
      <c r="MWT24" s="21"/>
      <c r="MWU24" s="21"/>
      <c r="MWV24" s="21"/>
      <c r="MWW24" s="21"/>
      <c r="MWX24" s="21"/>
      <c r="MWY24" s="21"/>
      <c r="MWZ24" s="21"/>
      <c r="MXA24" s="21"/>
      <c r="MXB24" s="21"/>
      <c r="MXC24" s="21"/>
      <c r="MXD24" s="21"/>
      <c r="MXE24" s="21"/>
      <c r="MXF24" s="21"/>
      <c r="MXG24" s="21"/>
      <c r="MXH24" s="21"/>
      <c r="MXI24" s="21"/>
      <c r="MXJ24" s="21"/>
      <c r="MXK24" s="21"/>
      <c r="MXL24" s="21"/>
      <c r="MXM24" s="21"/>
      <c r="MXN24" s="21"/>
      <c r="MXO24" s="21"/>
      <c r="MXP24" s="21"/>
      <c r="MXQ24" s="21"/>
      <c r="MXR24" s="21"/>
      <c r="MXS24" s="21"/>
      <c r="MXT24" s="21"/>
      <c r="MXU24" s="21"/>
      <c r="MXV24" s="21"/>
      <c r="MXW24" s="21"/>
      <c r="MXX24" s="21"/>
      <c r="MXY24" s="21"/>
      <c r="MXZ24" s="21"/>
      <c r="MYA24" s="21"/>
      <c r="MYB24" s="21"/>
      <c r="MYC24" s="21"/>
      <c r="MYD24" s="21"/>
      <c r="MYE24" s="21"/>
      <c r="MYF24" s="21"/>
      <c r="MYG24" s="21"/>
      <c r="MYH24" s="21"/>
      <c r="MYI24" s="21"/>
      <c r="MYJ24" s="21"/>
      <c r="MYK24" s="21"/>
      <c r="MYL24" s="21"/>
      <c r="MYM24" s="21"/>
      <c r="MYN24" s="21"/>
      <c r="MYO24" s="21"/>
      <c r="MYP24" s="21"/>
      <c r="MYQ24" s="21"/>
      <c r="MYR24" s="21"/>
      <c r="MYS24" s="21"/>
      <c r="MYT24" s="21"/>
      <c r="MYU24" s="21"/>
      <c r="MYV24" s="21"/>
      <c r="MYW24" s="21"/>
      <c r="MYX24" s="21"/>
      <c r="MYY24" s="21"/>
      <c r="MYZ24" s="21"/>
      <c r="MZA24" s="21"/>
      <c r="MZB24" s="21"/>
      <c r="MZC24" s="21"/>
      <c r="MZD24" s="21"/>
      <c r="MZE24" s="21"/>
      <c r="MZF24" s="21"/>
      <c r="MZG24" s="21"/>
      <c r="MZH24" s="21"/>
      <c r="MZI24" s="21"/>
      <c r="MZJ24" s="21"/>
      <c r="MZK24" s="21"/>
      <c r="MZL24" s="21"/>
      <c r="MZM24" s="21"/>
      <c r="MZN24" s="21"/>
      <c r="MZO24" s="21"/>
      <c r="MZP24" s="21"/>
      <c r="MZQ24" s="21"/>
      <c r="MZR24" s="21"/>
      <c r="MZS24" s="21"/>
      <c r="MZT24" s="21"/>
      <c r="MZU24" s="21"/>
      <c r="MZV24" s="21"/>
      <c r="MZW24" s="21"/>
      <c r="MZX24" s="21"/>
      <c r="MZY24" s="21"/>
      <c r="MZZ24" s="21"/>
      <c r="NAA24" s="21"/>
      <c r="NAB24" s="21"/>
      <c r="NAC24" s="21"/>
      <c r="NAD24" s="21"/>
      <c r="NAE24" s="21"/>
      <c r="NAF24" s="21"/>
      <c r="NAG24" s="21"/>
      <c r="NAH24" s="21"/>
      <c r="NAI24" s="21"/>
      <c r="NAJ24" s="21"/>
      <c r="NAK24" s="21"/>
      <c r="NAL24" s="21"/>
      <c r="NAM24" s="21"/>
      <c r="NAN24" s="21"/>
      <c r="NAO24" s="21"/>
      <c r="NAP24" s="21"/>
      <c r="NAQ24" s="21"/>
      <c r="NAR24" s="21"/>
      <c r="NAS24" s="21"/>
      <c r="NAT24" s="21"/>
      <c r="NAU24" s="21"/>
      <c r="NAV24" s="21"/>
      <c r="NAW24" s="21"/>
      <c r="NAX24" s="21"/>
      <c r="NAY24" s="21"/>
      <c r="NAZ24" s="21"/>
      <c r="NBA24" s="21"/>
      <c r="NBB24" s="21"/>
      <c r="NBC24" s="21"/>
      <c r="NBD24" s="21"/>
      <c r="NBE24" s="21"/>
      <c r="NBF24" s="21"/>
      <c r="NBG24" s="21"/>
      <c r="NBH24" s="21"/>
      <c r="NBI24" s="21"/>
      <c r="NBJ24" s="21"/>
      <c r="NBK24" s="21"/>
      <c r="NBL24" s="21"/>
      <c r="NBM24" s="21"/>
      <c r="NBN24" s="21"/>
      <c r="NBO24" s="21"/>
      <c r="NBP24" s="21"/>
      <c r="NBQ24" s="21"/>
      <c r="NBR24" s="21"/>
      <c r="NBS24" s="21"/>
      <c r="NBT24" s="21"/>
      <c r="NBU24" s="21"/>
      <c r="NBV24" s="21"/>
      <c r="NBW24" s="21"/>
      <c r="NBX24" s="21"/>
      <c r="NBY24" s="21"/>
      <c r="NBZ24" s="21"/>
      <c r="NCA24" s="21"/>
      <c r="NCB24" s="21"/>
      <c r="NCC24" s="21"/>
      <c r="NCD24" s="21"/>
      <c r="NCE24" s="21"/>
      <c r="NCF24" s="21"/>
      <c r="NCG24" s="21"/>
      <c r="NCH24" s="21"/>
      <c r="NCI24" s="21"/>
      <c r="NCJ24" s="21"/>
      <c r="NCK24" s="21"/>
      <c r="NCL24" s="21"/>
      <c r="NCM24" s="21"/>
      <c r="NCN24" s="21"/>
      <c r="NCO24" s="21"/>
      <c r="NCP24" s="21"/>
      <c r="NCQ24" s="21"/>
      <c r="NCR24" s="21"/>
      <c r="NCS24" s="21"/>
      <c r="NCT24" s="21"/>
      <c r="NCU24" s="21"/>
      <c r="NCV24" s="21"/>
      <c r="NCW24" s="21"/>
      <c r="NCX24" s="21"/>
      <c r="NCY24" s="21"/>
      <c r="NCZ24" s="21"/>
      <c r="NDA24" s="21"/>
      <c r="NDB24" s="21"/>
      <c r="NDC24" s="21"/>
      <c r="NDD24" s="21"/>
      <c r="NDE24" s="21"/>
      <c r="NDF24" s="21"/>
      <c r="NDG24" s="21"/>
      <c r="NDH24" s="21"/>
      <c r="NDI24" s="21"/>
      <c r="NDJ24" s="21"/>
      <c r="NDK24" s="21"/>
      <c r="NDL24" s="21"/>
      <c r="NDM24" s="21"/>
      <c r="NDN24" s="21"/>
      <c r="NDO24" s="21"/>
      <c r="NDP24" s="21"/>
      <c r="NDQ24" s="21"/>
      <c r="NDR24" s="21"/>
      <c r="NDS24" s="21"/>
      <c r="NDT24" s="21"/>
      <c r="NDU24" s="21"/>
      <c r="NDV24" s="21"/>
      <c r="NDW24" s="21"/>
      <c r="NDX24" s="21"/>
      <c r="NDY24" s="21"/>
      <c r="NDZ24" s="21"/>
      <c r="NEA24" s="21"/>
      <c r="NEB24" s="21"/>
      <c r="NEC24" s="21"/>
      <c r="NED24" s="21"/>
      <c r="NEE24" s="21"/>
      <c r="NEF24" s="21"/>
      <c r="NEG24" s="21"/>
      <c r="NEH24" s="21"/>
      <c r="NEI24" s="21"/>
      <c r="NEJ24" s="21"/>
      <c r="NEK24" s="21"/>
      <c r="NEL24" s="21"/>
      <c r="NEM24" s="21"/>
      <c r="NEN24" s="21"/>
      <c r="NEO24" s="21"/>
      <c r="NEP24" s="21"/>
      <c r="NEQ24" s="21"/>
      <c r="NER24" s="21"/>
      <c r="NES24" s="21"/>
      <c r="NET24" s="21"/>
      <c r="NEU24" s="21"/>
      <c r="NEV24" s="21"/>
      <c r="NEW24" s="21"/>
      <c r="NEX24" s="21"/>
      <c r="NEY24" s="21"/>
      <c r="NEZ24" s="21"/>
      <c r="NFA24" s="21"/>
      <c r="NFB24" s="21"/>
      <c r="NFC24" s="21"/>
      <c r="NFD24" s="21"/>
      <c r="NFE24" s="21"/>
      <c r="NFF24" s="21"/>
      <c r="NFG24" s="21"/>
      <c r="NFH24" s="21"/>
      <c r="NFI24" s="21"/>
      <c r="NFJ24" s="21"/>
      <c r="NFK24" s="21"/>
      <c r="NFL24" s="21"/>
      <c r="NFM24" s="21"/>
      <c r="NFN24" s="21"/>
      <c r="NFO24" s="21"/>
      <c r="NFP24" s="21"/>
      <c r="NFQ24" s="21"/>
      <c r="NFR24" s="21"/>
      <c r="NFS24" s="21"/>
      <c r="NFT24" s="21"/>
      <c r="NFU24" s="21"/>
      <c r="NFV24" s="21"/>
      <c r="NFW24" s="21"/>
      <c r="NFX24" s="21"/>
      <c r="NFY24" s="21"/>
      <c r="NFZ24" s="21"/>
      <c r="NGA24" s="21"/>
      <c r="NGB24" s="21"/>
      <c r="NGC24" s="21"/>
      <c r="NGD24" s="21"/>
      <c r="NGE24" s="21"/>
      <c r="NGF24" s="21"/>
      <c r="NGG24" s="21"/>
      <c r="NGH24" s="21"/>
      <c r="NGI24" s="21"/>
      <c r="NGJ24" s="21"/>
      <c r="NGK24" s="21"/>
      <c r="NGL24" s="21"/>
      <c r="NGM24" s="21"/>
      <c r="NGN24" s="21"/>
      <c r="NGO24" s="21"/>
      <c r="NGP24" s="21"/>
      <c r="NGQ24" s="21"/>
      <c r="NGR24" s="21"/>
      <c r="NGS24" s="21"/>
      <c r="NGT24" s="21"/>
      <c r="NGU24" s="21"/>
      <c r="NGV24" s="21"/>
      <c r="NGW24" s="21"/>
      <c r="NGX24" s="21"/>
      <c r="NGY24" s="21"/>
      <c r="NGZ24" s="21"/>
      <c r="NHA24" s="21"/>
      <c r="NHB24" s="21"/>
      <c r="NHC24" s="21"/>
      <c r="NHD24" s="21"/>
      <c r="NHE24" s="21"/>
      <c r="NHF24" s="21"/>
      <c r="NHG24" s="21"/>
      <c r="NHH24" s="21"/>
      <c r="NHI24" s="21"/>
      <c r="NHJ24" s="21"/>
      <c r="NHK24" s="21"/>
      <c r="NHL24" s="21"/>
      <c r="NHM24" s="21"/>
      <c r="NHN24" s="21"/>
      <c r="NHO24" s="21"/>
      <c r="NHP24" s="21"/>
      <c r="NHQ24" s="21"/>
      <c r="NHR24" s="21"/>
      <c r="NHS24" s="21"/>
      <c r="NHT24" s="21"/>
      <c r="NHU24" s="21"/>
      <c r="NHV24" s="21"/>
      <c r="NHW24" s="21"/>
      <c r="NHX24" s="21"/>
      <c r="NHY24" s="21"/>
      <c r="NHZ24" s="21"/>
      <c r="NIA24" s="21"/>
      <c r="NIB24" s="21"/>
      <c r="NIC24" s="21"/>
      <c r="NID24" s="21"/>
      <c r="NIE24" s="21"/>
      <c r="NIF24" s="21"/>
      <c r="NIG24" s="21"/>
      <c r="NIH24" s="21"/>
      <c r="NII24" s="21"/>
      <c r="NIJ24" s="21"/>
      <c r="NIK24" s="21"/>
      <c r="NIL24" s="21"/>
      <c r="NIM24" s="21"/>
      <c r="NIN24" s="21"/>
      <c r="NIO24" s="21"/>
      <c r="NIP24" s="21"/>
      <c r="NIQ24" s="21"/>
      <c r="NIR24" s="21"/>
      <c r="NIS24" s="21"/>
      <c r="NIT24" s="21"/>
      <c r="NIU24" s="21"/>
      <c r="NIV24" s="21"/>
      <c r="NIW24" s="21"/>
      <c r="NIX24" s="21"/>
      <c r="NIY24" s="21"/>
      <c r="NIZ24" s="21"/>
      <c r="NJA24" s="21"/>
      <c r="NJB24" s="21"/>
      <c r="NJC24" s="21"/>
      <c r="NJD24" s="21"/>
      <c r="NJE24" s="21"/>
      <c r="NJF24" s="21"/>
      <c r="NJG24" s="21"/>
      <c r="NJH24" s="21"/>
      <c r="NJI24" s="21"/>
      <c r="NJJ24" s="21"/>
      <c r="NJK24" s="21"/>
      <c r="NJL24" s="21"/>
      <c r="NJM24" s="21"/>
      <c r="NJN24" s="21"/>
      <c r="NJO24" s="21"/>
      <c r="NJP24" s="21"/>
      <c r="NJQ24" s="21"/>
      <c r="NJR24" s="21"/>
      <c r="NJS24" s="21"/>
      <c r="NJT24" s="21"/>
      <c r="NJU24" s="21"/>
      <c r="NJV24" s="21"/>
      <c r="NJW24" s="21"/>
      <c r="NJX24" s="21"/>
      <c r="NJY24" s="21"/>
      <c r="NJZ24" s="21"/>
      <c r="NKA24" s="21"/>
      <c r="NKB24" s="21"/>
      <c r="NKC24" s="21"/>
      <c r="NKD24" s="21"/>
      <c r="NKE24" s="21"/>
      <c r="NKF24" s="21"/>
      <c r="NKG24" s="21"/>
      <c r="NKH24" s="21"/>
      <c r="NKI24" s="21"/>
      <c r="NKJ24" s="21"/>
      <c r="NKK24" s="21"/>
      <c r="NKL24" s="21"/>
      <c r="NKM24" s="21"/>
      <c r="NKN24" s="21"/>
      <c r="NKO24" s="21"/>
      <c r="NKP24" s="21"/>
      <c r="NKQ24" s="21"/>
      <c r="NKR24" s="21"/>
      <c r="NKS24" s="21"/>
      <c r="NKT24" s="21"/>
      <c r="NKU24" s="21"/>
      <c r="NKV24" s="21"/>
      <c r="NKW24" s="21"/>
      <c r="NKX24" s="21"/>
      <c r="NKY24" s="21"/>
      <c r="NKZ24" s="21"/>
      <c r="NLA24" s="21"/>
      <c r="NLB24" s="21"/>
      <c r="NLC24" s="21"/>
      <c r="NLD24" s="21"/>
      <c r="NLE24" s="21"/>
      <c r="NLF24" s="21"/>
      <c r="NLG24" s="21"/>
      <c r="NLH24" s="21"/>
      <c r="NLI24" s="21"/>
      <c r="NLJ24" s="21"/>
      <c r="NLK24" s="21"/>
      <c r="NLL24" s="21"/>
      <c r="NLM24" s="21"/>
      <c r="NLN24" s="21"/>
      <c r="NLO24" s="21"/>
      <c r="NLP24" s="21"/>
      <c r="NLQ24" s="21"/>
      <c r="NLR24" s="21"/>
      <c r="NLS24" s="21"/>
      <c r="NLT24" s="21"/>
      <c r="NLU24" s="21"/>
      <c r="NLV24" s="21"/>
      <c r="NLW24" s="21"/>
      <c r="NLX24" s="21"/>
      <c r="NLY24" s="21"/>
      <c r="NLZ24" s="21"/>
      <c r="NMA24" s="21"/>
      <c r="NMB24" s="21"/>
      <c r="NMC24" s="21"/>
      <c r="NMD24" s="21"/>
      <c r="NME24" s="21"/>
      <c r="NMF24" s="21"/>
      <c r="NMG24" s="21"/>
      <c r="NMH24" s="21"/>
      <c r="NMI24" s="21"/>
      <c r="NMJ24" s="21"/>
      <c r="NMK24" s="21"/>
      <c r="NML24" s="21"/>
      <c r="NMM24" s="21"/>
      <c r="NMN24" s="21"/>
      <c r="NMO24" s="21"/>
      <c r="NMP24" s="21"/>
      <c r="NMQ24" s="21"/>
      <c r="NMR24" s="21"/>
      <c r="NMS24" s="21"/>
      <c r="NMT24" s="21"/>
      <c r="NMU24" s="21"/>
      <c r="NMV24" s="21"/>
      <c r="NMW24" s="21"/>
      <c r="NMX24" s="21"/>
      <c r="NMY24" s="21"/>
      <c r="NMZ24" s="21"/>
      <c r="NNA24" s="21"/>
      <c r="NNB24" s="21"/>
      <c r="NNC24" s="21"/>
      <c r="NND24" s="21"/>
      <c r="NNE24" s="21"/>
      <c r="NNF24" s="21"/>
      <c r="NNG24" s="21"/>
      <c r="NNH24" s="21"/>
      <c r="NNI24" s="21"/>
      <c r="NNJ24" s="21"/>
      <c r="NNK24" s="21"/>
      <c r="NNL24" s="21"/>
      <c r="NNM24" s="21"/>
      <c r="NNN24" s="21"/>
      <c r="NNO24" s="21"/>
      <c r="NNP24" s="21"/>
      <c r="NNQ24" s="21"/>
      <c r="NNR24" s="21"/>
      <c r="NNS24" s="21"/>
      <c r="NNT24" s="21"/>
      <c r="NNU24" s="21"/>
      <c r="NNV24" s="21"/>
      <c r="NNW24" s="21"/>
      <c r="NNX24" s="21"/>
      <c r="NNY24" s="21"/>
      <c r="NNZ24" s="21"/>
      <c r="NOA24" s="21"/>
      <c r="NOB24" s="21"/>
      <c r="NOC24" s="21"/>
      <c r="NOD24" s="21"/>
      <c r="NOE24" s="21"/>
      <c r="NOF24" s="21"/>
      <c r="NOG24" s="21"/>
      <c r="NOH24" s="21"/>
      <c r="NOI24" s="21"/>
      <c r="NOJ24" s="21"/>
      <c r="NOK24" s="21"/>
      <c r="NOL24" s="21"/>
      <c r="NOM24" s="21"/>
      <c r="NON24" s="21"/>
      <c r="NOO24" s="21"/>
      <c r="NOP24" s="21"/>
      <c r="NOQ24" s="21"/>
      <c r="NOR24" s="21"/>
      <c r="NOS24" s="21"/>
      <c r="NOT24" s="21"/>
      <c r="NOU24" s="21"/>
      <c r="NOV24" s="21"/>
      <c r="NOW24" s="21"/>
      <c r="NOX24" s="21"/>
      <c r="NOY24" s="21"/>
      <c r="NOZ24" s="21"/>
      <c r="NPA24" s="21"/>
      <c r="NPB24" s="21"/>
      <c r="NPC24" s="21"/>
      <c r="NPD24" s="21"/>
      <c r="NPE24" s="21"/>
      <c r="NPF24" s="21"/>
      <c r="NPG24" s="21"/>
      <c r="NPH24" s="21"/>
      <c r="NPI24" s="21"/>
      <c r="NPJ24" s="21"/>
      <c r="NPK24" s="21"/>
      <c r="NPL24" s="21"/>
      <c r="NPM24" s="21"/>
      <c r="NPN24" s="21"/>
      <c r="NPO24" s="21"/>
      <c r="NPP24" s="21"/>
      <c r="NPQ24" s="21"/>
      <c r="NPR24" s="21"/>
      <c r="NPS24" s="21"/>
      <c r="NPT24" s="21"/>
      <c r="NPU24" s="21"/>
      <c r="NPV24" s="21"/>
      <c r="NPW24" s="21"/>
      <c r="NPX24" s="21"/>
      <c r="NPY24" s="21"/>
      <c r="NPZ24" s="21"/>
      <c r="NQA24" s="21"/>
      <c r="NQB24" s="21"/>
      <c r="NQC24" s="21"/>
      <c r="NQD24" s="21"/>
      <c r="NQE24" s="21"/>
      <c r="NQF24" s="21"/>
      <c r="NQG24" s="21"/>
      <c r="NQH24" s="21"/>
      <c r="NQI24" s="21"/>
      <c r="NQJ24" s="21"/>
      <c r="NQK24" s="21"/>
      <c r="NQL24" s="21"/>
      <c r="NQM24" s="21"/>
      <c r="NQN24" s="21"/>
      <c r="NQO24" s="21"/>
      <c r="NQP24" s="21"/>
      <c r="NQQ24" s="21"/>
      <c r="NQR24" s="21"/>
      <c r="NQS24" s="21"/>
      <c r="NQT24" s="21"/>
      <c r="NQU24" s="21"/>
      <c r="NQV24" s="21"/>
      <c r="NQW24" s="21"/>
      <c r="NQX24" s="21"/>
      <c r="NQY24" s="21"/>
      <c r="NQZ24" s="21"/>
      <c r="NRA24" s="21"/>
      <c r="NRB24" s="21"/>
      <c r="NRC24" s="21"/>
      <c r="NRD24" s="21"/>
      <c r="NRE24" s="21"/>
      <c r="NRF24" s="21"/>
      <c r="NRG24" s="21"/>
      <c r="NRH24" s="21"/>
      <c r="NRI24" s="21"/>
      <c r="NRJ24" s="21"/>
      <c r="NRK24" s="21"/>
      <c r="NRL24" s="21"/>
      <c r="NRM24" s="21"/>
      <c r="NRN24" s="21"/>
      <c r="NRO24" s="21"/>
      <c r="NRP24" s="21"/>
      <c r="NRQ24" s="21"/>
      <c r="NRR24" s="21"/>
      <c r="NRS24" s="21"/>
      <c r="NRT24" s="21"/>
      <c r="NRU24" s="21"/>
      <c r="NRV24" s="21"/>
      <c r="NRW24" s="21"/>
      <c r="NRX24" s="21"/>
      <c r="NRY24" s="21"/>
      <c r="NRZ24" s="21"/>
      <c r="NSA24" s="21"/>
      <c r="NSB24" s="21"/>
      <c r="NSC24" s="21"/>
      <c r="NSD24" s="21"/>
      <c r="NSE24" s="21"/>
      <c r="NSF24" s="21"/>
      <c r="NSG24" s="21"/>
      <c r="NSH24" s="21"/>
      <c r="NSI24" s="21"/>
      <c r="NSJ24" s="21"/>
      <c r="NSK24" s="21"/>
      <c r="NSL24" s="21"/>
      <c r="NSM24" s="21"/>
      <c r="NSN24" s="21"/>
      <c r="NSO24" s="21"/>
      <c r="NSP24" s="21"/>
      <c r="NSQ24" s="21"/>
      <c r="NSR24" s="21"/>
      <c r="NSS24" s="21"/>
      <c r="NST24" s="21"/>
      <c r="NSU24" s="21"/>
      <c r="NSV24" s="21"/>
      <c r="NSW24" s="21"/>
      <c r="NSX24" s="21"/>
      <c r="NSY24" s="21"/>
      <c r="NSZ24" s="21"/>
      <c r="NTA24" s="21"/>
      <c r="NTB24" s="21"/>
      <c r="NTC24" s="21"/>
      <c r="NTD24" s="21"/>
      <c r="NTE24" s="21"/>
      <c r="NTF24" s="21"/>
      <c r="NTG24" s="21"/>
      <c r="NTH24" s="21"/>
      <c r="NTI24" s="21"/>
      <c r="NTJ24" s="21"/>
      <c r="NTK24" s="21"/>
      <c r="NTL24" s="21"/>
      <c r="NTM24" s="21"/>
      <c r="NTN24" s="21"/>
      <c r="NTO24" s="21"/>
      <c r="NTP24" s="21"/>
      <c r="NTQ24" s="21"/>
      <c r="NTR24" s="21"/>
      <c r="NTS24" s="21"/>
      <c r="NTT24" s="21"/>
      <c r="NTU24" s="21"/>
      <c r="NTV24" s="21"/>
      <c r="NTW24" s="21"/>
      <c r="NTX24" s="21"/>
      <c r="NTY24" s="21"/>
      <c r="NTZ24" s="21"/>
      <c r="NUA24" s="21"/>
      <c r="NUB24" s="21"/>
      <c r="NUC24" s="21"/>
      <c r="NUD24" s="21"/>
      <c r="NUE24" s="21"/>
      <c r="NUF24" s="21"/>
      <c r="NUG24" s="21"/>
      <c r="NUH24" s="21"/>
      <c r="NUI24" s="21"/>
      <c r="NUJ24" s="21"/>
      <c r="NUK24" s="21"/>
      <c r="NUL24" s="21"/>
      <c r="NUM24" s="21"/>
      <c r="NUN24" s="21"/>
      <c r="NUO24" s="21"/>
      <c r="NUP24" s="21"/>
      <c r="NUQ24" s="21"/>
      <c r="NUR24" s="21"/>
      <c r="NUS24" s="21"/>
      <c r="NUT24" s="21"/>
      <c r="NUU24" s="21"/>
      <c r="NUV24" s="21"/>
      <c r="NUW24" s="21"/>
      <c r="NUX24" s="21"/>
      <c r="NUY24" s="21"/>
      <c r="NUZ24" s="21"/>
      <c r="NVA24" s="21"/>
      <c r="NVB24" s="21"/>
      <c r="NVC24" s="21"/>
      <c r="NVD24" s="21"/>
      <c r="NVE24" s="21"/>
      <c r="NVF24" s="21"/>
      <c r="NVG24" s="21"/>
      <c r="NVH24" s="21"/>
      <c r="NVI24" s="21"/>
      <c r="NVJ24" s="21"/>
      <c r="NVK24" s="21"/>
      <c r="NVL24" s="21"/>
      <c r="NVM24" s="21"/>
      <c r="NVN24" s="21"/>
      <c r="NVO24" s="21"/>
      <c r="NVP24" s="21"/>
      <c r="NVQ24" s="21"/>
      <c r="NVR24" s="21"/>
      <c r="NVS24" s="21"/>
      <c r="NVT24" s="21"/>
      <c r="NVU24" s="21"/>
      <c r="NVV24" s="21"/>
      <c r="NVW24" s="21"/>
      <c r="NVX24" s="21"/>
      <c r="NVY24" s="21"/>
      <c r="NVZ24" s="21"/>
      <c r="NWA24" s="21"/>
      <c r="NWB24" s="21"/>
      <c r="NWC24" s="21"/>
      <c r="NWD24" s="21"/>
      <c r="NWE24" s="21"/>
      <c r="NWF24" s="21"/>
      <c r="NWG24" s="21"/>
      <c r="NWH24" s="21"/>
      <c r="NWI24" s="21"/>
      <c r="NWJ24" s="21"/>
      <c r="NWK24" s="21"/>
      <c r="NWL24" s="21"/>
      <c r="NWM24" s="21"/>
      <c r="NWN24" s="21"/>
      <c r="NWO24" s="21"/>
      <c r="NWP24" s="21"/>
      <c r="NWQ24" s="21"/>
      <c r="NWR24" s="21"/>
      <c r="NWS24" s="21"/>
      <c r="NWT24" s="21"/>
      <c r="NWU24" s="21"/>
      <c r="NWV24" s="21"/>
      <c r="NWW24" s="21"/>
      <c r="NWX24" s="21"/>
      <c r="NWY24" s="21"/>
      <c r="NWZ24" s="21"/>
      <c r="NXA24" s="21"/>
      <c r="NXB24" s="21"/>
      <c r="NXC24" s="21"/>
      <c r="NXD24" s="21"/>
      <c r="NXE24" s="21"/>
      <c r="NXF24" s="21"/>
      <c r="NXG24" s="21"/>
      <c r="NXH24" s="21"/>
      <c r="NXI24" s="21"/>
      <c r="NXJ24" s="21"/>
      <c r="NXK24" s="21"/>
      <c r="NXL24" s="21"/>
      <c r="NXM24" s="21"/>
      <c r="NXN24" s="21"/>
      <c r="NXO24" s="21"/>
      <c r="NXP24" s="21"/>
      <c r="NXQ24" s="21"/>
      <c r="NXR24" s="21"/>
      <c r="NXS24" s="21"/>
      <c r="NXT24" s="21"/>
      <c r="NXU24" s="21"/>
      <c r="NXV24" s="21"/>
      <c r="NXW24" s="21"/>
      <c r="NXX24" s="21"/>
      <c r="NXY24" s="21"/>
      <c r="NXZ24" s="21"/>
      <c r="NYA24" s="21"/>
      <c r="NYB24" s="21"/>
      <c r="NYC24" s="21"/>
      <c r="NYD24" s="21"/>
      <c r="NYE24" s="21"/>
      <c r="NYF24" s="21"/>
      <c r="NYG24" s="21"/>
      <c r="NYH24" s="21"/>
      <c r="NYI24" s="21"/>
      <c r="NYJ24" s="21"/>
      <c r="NYK24" s="21"/>
      <c r="NYL24" s="21"/>
      <c r="NYM24" s="21"/>
      <c r="NYN24" s="21"/>
      <c r="NYO24" s="21"/>
      <c r="NYP24" s="21"/>
      <c r="NYQ24" s="21"/>
      <c r="NYR24" s="21"/>
      <c r="NYS24" s="21"/>
      <c r="NYT24" s="21"/>
      <c r="NYU24" s="21"/>
      <c r="NYV24" s="21"/>
      <c r="NYW24" s="21"/>
      <c r="NYX24" s="21"/>
      <c r="NYY24" s="21"/>
      <c r="NYZ24" s="21"/>
      <c r="NZA24" s="21"/>
      <c r="NZB24" s="21"/>
      <c r="NZC24" s="21"/>
      <c r="NZD24" s="21"/>
      <c r="NZE24" s="21"/>
      <c r="NZF24" s="21"/>
      <c r="NZG24" s="21"/>
      <c r="NZH24" s="21"/>
      <c r="NZI24" s="21"/>
      <c r="NZJ24" s="21"/>
      <c r="NZK24" s="21"/>
      <c r="NZL24" s="21"/>
      <c r="NZM24" s="21"/>
      <c r="NZN24" s="21"/>
      <c r="NZO24" s="21"/>
      <c r="NZP24" s="21"/>
      <c r="NZQ24" s="21"/>
      <c r="NZR24" s="21"/>
      <c r="NZS24" s="21"/>
      <c r="NZT24" s="21"/>
      <c r="NZU24" s="21"/>
      <c r="NZV24" s="21"/>
      <c r="NZW24" s="21"/>
      <c r="NZX24" s="21"/>
      <c r="NZY24" s="21"/>
      <c r="NZZ24" s="21"/>
      <c r="OAA24" s="21"/>
      <c r="OAB24" s="21"/>
      <c r="OAC24" s="21"/>
      <c r="OAD24" s="21"/>
      <c r="OAE24" s="21"/>
      <c r="OAF24" s="21"/>
      <c r="OAG24" s="21"/>
      <c r="OAH24" s="21"/>
      <c r="OAI24" s="21"/>
      <c r="OAJ24" s="21"/>
      <c r="OAK24" s="21"/>
      <c r="OAL24" s="21"/>
      <c r="OAM24" s="21"/>
      <c r="OAN24" s="21"/>
      <c r="OAO24" s="21"/>
      <c r="OAP24" s="21"/>
      <c r="OAQ24" s="21"/>
      <c r="OAR24" s="21"/>
      <c r="OAS24" s="21"/>
      <c r="OAT24" s="21"/>
      <c r="OAU24" s="21"/>
      <c r="OAV24" s="21"/>
      <c r="OAW24" s="21"/>
      <c r="OAX24" s="21"/>
      <c r="OAY24" s="21"/>
      <c r="OAZ24" s="21"/>
      <c r="OBA24" s="21"/>
      <c r="OBB24" s="21"/>
      <c r="OBC24" s="21"/>
      <c r="OBD24" s="21"/>
      <c r="OBE24" s="21"/>
      <c r="OBF24" s="21"/>
      <c r="OBG24" s="21"/>
      <c r="OBH24" s="21"/>
      <c r="OBI24" s="21"/>
      <c r="OBJ24" s="21"/>
      <c r="OBK24" s="21"/>
      <c r="OBL24" s="21"/>
      <c r="OBM24" s="21"/>
      <c r="OBN24" s="21"/>
      <c r="OBO24" s="21"/>
      <c r="OBP24" s="21"/>
      <c r="OBQ24" s="21"/>
      <c r="OBR24" s="21"/>
      <c r="OBS24" s="21"/>
      <c r="OBT24" s="21"/>
      <c r="OBU24" s="21"/>
      <c r="OBV24" s="21"/>
      <c r="OBW24" s="21"/>
      <c r="OBX24" s="21"/>
      <c r="OBY24" s="21"/>
      <c r="OBZ24" s="21"/>
      <c r="OCA24" s="21"/>
      <c r="OCB24" s="21"/>
      <c r="OCC24" s="21"/>
      <c r="OCD24" s="21"/>
      <c r="OCE24" s="21"/>
      <c r="OCF24" s="21"/>
      <c r="OCG24" s="21"/>
      <c r="OCH24" s="21"/>
      <c r="OCI24" s="21"/>
      <c r="OCJ24" s="21"/>
      <c r="OCK24" s="21"/>
      <c r="OCL24" s="21"/>
      <c r="OCM24" s="21"/>
      <c r="OCN24" s="21"/>
      <c r="OCO24" s="21"/>
      <c r="OCP24" s="21"/>
      <c r="OCQ24" s="21"/>
      <c r="OCR24" s="21"/>
      <c r="OCS24" s="21"/>
      <c r="OCT24" s="21"/>
      <c r="OCU24" s="21"/>
      <c r="OCV24" s="21"/>
      <c r="OCW24" s="21"/>
      <c r="OCX24" s="21"/>
      <c r="OCY24" s="21"/>
      <c r="OCZ24" s="21"/>
      <c r="ODA24" s="21"/>
      <c r="ODB24" s="21"/>
      <c r="ODC24" s="21"/>
      <c r="ODD24" s="21"/>
      <c r="ODE24" s="21"/>
      <c r="ODF24" s="21"/>
      <c r="ODG24" s="21"/>
      <c r="ODH24" s="21"/>
      <c r="ODI24" s="21"/>
      <c r="ODJ24" s="21"/>
      <c r="ODK24" s="21"/>
      <c r="ODL24" s="21"/>
      <c r="ODM24" s="21"/>
      <c r="ODN24" s="21"/>
      <c r="ODO24" s="21"/>
      <c r="ODP24" s="21"/>
      <c r="ODQ24" s="21"/>
      <c r="ODR24" s="21"/>
      <c r="ODS24" s="21"/>
      <c r="ODT24" s="21"/>
      <c r="ODU24" s="21"/>
      <c r="ODV24" s="21"/>
      <c r="ODW24" s="21"/>
      <c r="ODX24" s="21"/>
      <c r="ODY24" s="21"/>
      <c r="ODZ24" s="21"/>
      <c r="OEA24" s="21"/>
      <c r="OEB24" s="21"/>
      <c r="OEC24" s="21"/>
      <c r="OED24" s="21"/>
      <c r="OEE24" s="21"/>
      <c r="OEF24" s="21"/>
      <c r="OEG24" s="21"/>
      <c r="OEH24" s="21"/>
      <c r="OEI24" s="21"/>
      <c r="OEJ24" s="21"/>
      <c r="OEK24" s="21"/>
      <c r="OEL24" s="21"/>
      <c r="OEM24" s="21"/>
      <c r="OEN24" s="21"/>
      <c r="OEO24" s="21"/>
      <c r="OEP24" s="21"/>
      <c r="OEQ24" s="21"/>
      <c r="OER24" s="21"/>
      <c r="OES24" s="21"/>
      <c r="OET24" s="21"/>
      <c r="OEU24" s="21"/>
      <c r="OEV24" s="21"/>
      <c r="OEW24" s="21"/>
      <c r="OEX24" s="21"/>
      <c r="OEY24" s="21"/>
      <c r="OEZ24" s="21"/>
      <c r="OFA24" s="21"/>
      <c r="OFB24" s="21"/>
      <c r="OFC24" s="21"/>
      <c r="OFD24" s="21"/>
      <c r="OFE24" s="21"/>
      <c r="OFF24" s="21"/>
      <c r="OFG24" s="21"/>
      <c r="OFH24" s="21"/>
      <c r="OFI24" s="21"/>
      <c r="OFJ24" s="21"/>
      <c r="OFK24" s="21"/>
      <c r="OFL24" s="21"/>
      <c r="OFM24" s="21"/>
      <c r="OFN24" s="21"/>
      <c r="OFO24" s="21"/>
      <c r="OFP24" s="21"/>
      <c r="OFQ24" s="21"/>
      <c r="OFR24" s="21"/>
      <c r="OFS24" s="21"/>
      <c r="OFT24" s="21"/>
      <c r="OFU24" s="21"/>
      <c r="OFV24" s="21"/>
      <c r="OFW24" s="21"/>
      <c r="OFX24" s="21"/>
      <c r="OFY24" s="21"/>
      <c r="OFZ24" s="21"/>
      <c r="OGA24" s="21"/>
      <c r="OGB24" s="21"/>
      <c r="OGC24" s="21"/>
      <c r="OGD24" s="21"/>
      <c r="OGE24" s="21"/>
      <c r="OGF24" s="21"/>
      <c r="OGG24" s="21"/>
      <c r="OGH24" s="21"/>
      <c r="OGI24" s="21"/>
      <c r="OGJ24" s="21"/>
      <c r="OGK24" s="21"/>
      <c r="OGL24" s="21"/>
      <c r="OGM24" s="21"/>
      <c r="OGN24" s="21"/>
      <c r="OGO24" s="21"/>
      <c r="OGP24" s="21"/>
      <c r="OGQ24" s="21"/>
      <c r="OGR24" s="21"/>
      <c r="OGS24" s="21"/>
      <c r="OGT24" s="21"/>
      <c r="OGU24" s="21"/>
      <c r="OGV24" s="21"/>
      <c r="OGW24" s="21"/>
      <c r="OGX24" s="21"/>
      <c r="OGY24" s="21"/>
      <c r="OGZ24" s="21"/>
      <c r="OHA24" s="21"/>
      <c r="OHB24" s="21"/>
      <c r="OHC24" s="21"/>
      <c r="OHD24" s="21"/>
      <c r="OHE24" s="21"/>
      <c r="OHF24" s="21"/>
      <c r="OHG24" s="21"/>
      <c r="OHH24" s="21"/>
      <c r="OHI24" s="21"/>
      <c r="OHJ24" s="21"/>
      <c r="OHK24" s="21"/>
      <c r="OHL24" s="21"/>
      <c r="OHM24" s="21"/>
      <c r="OHN24" s="21"/>
      <c r="OHO24" s="21"/>
      <c r="OHP24" s="21"/>
      <c r="OHQ24" s="21"/>
      <c r="OHR24" s="21"/>
      <c r="OHS24" s="21"/>
      <c r="OHT24" s="21"/>
      <c r="OHU24" s="21"/>
      <c r="OHV24" s="21"/>
      <c r="OHW24" s="21"/>
      <c r="OHX24" s="21"/>
      <c r="OHY24" s="21"/>
      <c r="OHZ24" s="21"/>
      <c r="OIA24" s="21"/>
      <c r="OIB24" s="21"/>
      <c r="OIC24" s="21"/>
      <c r="OID24" s="21"/>
      <c r="OIE24" s="21"/>
      <c r="OIF24" s="21"/>
      <c r="OIG24" s="21"/>
      <c r="OIH24" s="21"/>
      <c r="OII24" s="21"/>
      <c r="OIJ24" s="21"/>
      <c r="OIK24" s="21"/>
      <c r="OIL24" s="21"/>
      <c r="OIM24" s="21"/>
      <c r="OIN24" s="21"/>
      <c r="OIO24" s="21"/>
      <c r="OIP24" s="21"/>
      <c r="OIQ24" s="21"/>
      <c r="OIR24" s="21"/>
      <c r="OIS24" s="21"/>
      <c r="OIT24" s="21"/>
      <c r="OIU24" s="21"/>
      <c r="OIV24" s="21"/>
      <c r="OIW24" s="21"/>
      <c r="OIX24" s="21"/>
      <c r="OIY24" s="21"/>
      <c r="OIZ24" s="21"/>
      <c r="OJA24" s="21"/>
      <c r="OJB24" s="21"/>
      <c r="OJC24" s="21"/>
      <c r="OJD24" s="21"/>
      <c r="OJE24" s="21"/>
      <c r="OJF24" s="21"/>
      <c r="OJG24" s="21"/>
      <c r="OJH24" s="21"/>
      <c r="OJI24" s="21"/>
      <c r="OJJ24" s="21"/>
      <c r="OJK24" s="21"/>
      <c r="OJL24" s="21"/>
      <c r="OJM24" s="21"/>
      <c r="OJN24" s="21"/>
      <c r="OJO24" s="21"/>
      <c r="OJP24" s="21"/>
      <c r="OJQ24" s="21"/>
      <c r="OJR24" s="21"/>
      <c r="OJS24" s="21"/>
      <c r="OJT24" s="21"/>
      <c r="OJU24" s="21"/>
      <c r="OJV24" s="21"/>
      <c r="OJW24" s="21"/>
      <c r="OJX24" s="21"/>
      <c r="OJY24" s="21"/>
      <c r="OJZ24" s="21"/>
      <c r="OKA24" s="21"/>
      <c r="OKB24" s="21"/>
      <c r="OKC24" s="21"/>
      <c r="OKD24" s="21"/>
      <c r="OKE24" s="21"/>
      <c r="OKF24" s="21"/>
      <c r="OKG24" s="21"/>
      <c r="OKH24" s="21"/>
      <c r="OKI24" s="21"/>
      <c r="OKJ24" s="21"/>
      <c r="OKK24" s="21"/>
      <c r="OKL24" s="21"/>
      <c r="OKM24" s="21"/>
      <c r="OKN24" s="21"/>
      <c r="OKO24" s="21"/>
      <c r="OKP24" s="21"/>
      <c r="OKQ24" s="21"/>
      <c r="OKR24" s="21"/>
      <c r="OKS24" s="21"/>
      <c r="OKT24" s="21"/>
      <c r="OKU24" s="21"/>
      <c r="OKV24" s="21"/>
      <c r="OKW24" s="21"/>
      <c r="OKX24" s="21"/>
      <c r="OKY24" s="21"/>
      <c r="OKZ24" s="21"/>
      <c r="OLA24" s="21"/>
      <c r="OLB24" s="21"/>
      <c r="OLC24" s="21"/>
      <c r="OLD24" s="21"/>
      <c r="OLE24" s="21"/>
      <c r="OLF24" s="21"/>
      <c r="OLG24" s="21"/>
      <c r="OLH24" s="21"/>
      <c r="OLI24" s="21"/>
      <c r="OLJ24" s="21"/>
      <c r="OLK24" s="21"/>
      <c r="OLL24" s="21"/>
      <c r="OLM24" s="21"/>
      <c r="OLN24" s="21"/>
      <c r="OLO24" s="21"/>
      <c r="OLP24" s="21"/>
      <c r="OLQ24" s="21"/>
      <c r="OLR24" s="21"/>
      <c r="OLS24" s="21"/>
      <c r="OLT24" s="21"/>
      <c r="OLU24" s="21"/>
      <c r="OLV24" s="21"/>
      <c r="OLW24" s="21"/>
      <c r="OLX24" s="21"/>
      <c r="OLY24" s="21"/>
      <c r="OLZ24" s="21"/>
      <c r="OMA24" s="21"/>
      <c r="OMB24" s="21"/>
      <c r="OMC24" s="21"/>
      <c r="OMD24" s="21"/>
      <c r="OME24" s="21"/>
      <c r="OMF24" s="21"/>
      <c r="OMG24" s="21"/>
      <c r="OMH24" s="21"/>
      <c r="OMI24" s="21"/>
      <c r="OMJ24" s="21"/>
      <c r="OMK24" s="21"/>
      <c r="OML24" s="21"/>
      <c r="OMM24" s="21"/>
      <c r="OMN24" s="21"/>
      <c r="OMO24" s="21"/>
      <c r="OMP24" s="21"/>
      <c r="OMQ24" s="21"/>
      <c r="OMR24" s="21"/>
      <c r="OMS24" s="21"/>
      <c r="OMT24" s="21"/>
      <c r="OMU24" s="21"/>
      <c r="OMV24" s="21"/>
      <c r="OMW24" s="21"/>
      <c r="OMX24" s="21"/>
      <c r="OMY24" s="21"/>
      <c r="OMZ24" s="21"/>
      <c r="ONA24" s="21"/>
      <c r="ONB24" s="21"/>
      <c r="ONC24" s="21"/>
      <c r="OND24" s="21"/>
      <c r="ONE24" s="21"/>
      <c r="ONF24" s="21"/>
      <c r="ONG24" s="21"/>
      <c r="ONH24" s="21"/>
      <c r="ONI24" s="21"/>
      <c r="ONJ24" s="21"/>
      <c r="ONK24" s="21"/>
      <c r="ONL24" s="21"/>
      <c r="ONM24" s="21"/>
      <c r="ONN24" s="21"/>
      <c r="ONO24" s="21"/>
      <c r="ONP24" s="21"/>
      <c r="ONQ24" s="21"/>
      <c r="ONR24" s="21"/>
      <c r="ONS24" s="21"/>
      <c r="ONT24" s="21"/>
      <c r="ONU24" s="21"/>
      <c r="ONV24" s="21"/>
      <c r="ONW24" s="21"/>
      <c r="ONX24" s="21"/>
      <c r="ONY24" s="21"/>
      <c r="ONZ24" s="21"/>
      <c r="OOA24" s="21"/>
      <c r="OOB24" s="21"/>
      <c r="OOC24" s="21"/>
      <c r="OOD24" s="21"/>
      <c r="OOE24" s="21"/>
      <c r="OOF24" s="21"/>
      <c r="OOG24" s="21"/>
      <c r="OOH24" s="21"/>
      <c r="OOI24" s="21"/>
      <c r="OOJ24" s="21"/>
      <c r="OOK24" s="21"/>
      <c r="OOL24" s="21"/>
      <c r="OOM24" s="21"/>
      <c r="OON24" s="21"/>
      <c r="OOO24" s="21"/>
      <c r="OOP24" s="21"/>
      <c r="OOQ24" s="21"/>
      <c r="OOR24" s="21"/>
      <c r="OOS24" s="21"/>
      <c r="OOT24" s="21"/>
      <c r="OOU24" s="21"/>
      <c r="OOV24" s="21"/>
      <c r="OOW24" s="21"/>
      <c r="OOX24" s="21"/>
      <c r="OOY24" s="21"/>
      <c r="OOZ24" s="21"/>
      <c r="OPA24" s="21"/>
      <c r="OPB24" s="21"/>
      <c r="OPC24" s="21"/>
      <c r="OPD24" s="21"/>
      <c r="OPE24" s="21"/>
      <c r="OPF24" s="21"/>
      <c r="OPG24" s="21"/>
      <c r="OPH24" s="21"/>
      <c r="OPI24" s="21"/>
      <c r="OPJ24" s="21"/>
      <c r="OPK24" s="21"/>
      <c r="OPL24" s="21"/>
      <c r="OPM24" s="21"/>
      <c r="OPN24" s="21"/>
      <c r="OPO24" s="21"/>
      <c r="OPP24" s="21"/>
      <c r="OPQ24" s="21"/>
      <c r="OPR24" s="21"/>
      <c r="OPS24" s="21"/>
      <c r="OPT24" s="21"/>
      <c r="OPU24" s="21"/>
      <c r="OPV24" s="21"/>
      <c r="OPW24" s="21"/>
      <c r="OPX24" s="21"/>
      <c r="OPY24" s="21"/>
      <c r="OPZ24" s="21"/>
      <c r="OQA24" s="21"/>
      <c r="OQB24" s="21"/>
      <c r="OQC24" s="21"/>
      <c r="OQD24" s="21"/>
      <c r="OQE24" s="21"/>
      <c r="OQF24" s="21"/>
      <c r="OQG24" s="21"/>
      <c r="OQH24" s="21"/>
      <c r="OQI24" s="21"/>
      <c r="OQJ24" s="21"/>
      <c r="OQK24" s="21"/>
      <c r="OQL24" s="21"/>
      <c r="OQM24" s="21"/>
      <c r="OQN24" s="21"/>
      <c r="OQO24" s="21"/>
      <c r="OQP24" s="21"/>
      <c r="OQQ24" s="21"/>
      <c r="OQR24" s="21"/>
      <c r="OQS24" s="21"/>
      <c r="OQT24" s="21"/>
      <c r="OQU24" s="21"/>
      <c r="OQV24" s="21"/>
      <c r="OQW24" s="21"/>
      <c r="OQX24" s="21"/>
      <c r="OQY24" s="21"/>
      <c r="OQZ24" s="21"/>
      <c r="ORA24" s="21"/>
      <c r="ORB24" s="21"/>
      <c r="ORC24" s="21"/>
      <c r="ORD24" s="21"/>
      <c r="ORE24" s="21"/>
      <c r="ORF24" s="21"/>
      <c r="ORG24" s="21"/>
      <c r="ORH24" s="21"/>
      <c r="ORI24" s="21"/>
      <c r="ORJ24" s="21"/>
      <c r="ORK24" s="21"/>
      <c r="ORL24" s="21"/>
      <c r="ORM24" s="21"/>
      <c r="ORN24" s="21"/>
      <c r="ORO24" s="21"/>
      <c r="ORP24" s="21"/>
      <c r="ORQ24" s="21"/>
      <c r="ORR24" s="21"/>
      <c r="ORS24" s="21"/>
      <c r="ORT24" s="21"/>
      <c r="ORU24" s="21"/>
      <c r="ORV24" s="21"/>
      <c r="ORW24" s="21"/>
      <c r="ORX24" s="21"/>
      <c r="ORY24" s="21"/>
      <c r="ORZ24" s="21"/>
      <c r="OSA24" s="21"/>
      <c r="OSB24" s="21"/>
      <c r="OSC24" s="21"/>
      <c r="OSD24" s="21"/>
      <c r="OSE24" s="21"/>
      <c r="OSF24" s="21"/>
      <c r="OSG24" s="21"/>
      <c r="OSH24" s="21"/>
      <c r="OSI24" s="21"/>
      <c r="OSJ24" s="21"/>
      <c r="OSK24" s="21"/>
      <c r="OSL24" s="21"/>
      <c r="OSM24" s="21"/>
      <c r="OSN24" s="21"/>
      <c r="OSO24" s="21"/>
      <c r="OSP24" s="21"/>
      <c r="OSQ24" s="21"/>
      <c r="OSR24" s="21"/>
      <c r="OSS24" s="21"/>
      <c r="OST24" s="21"/>
      <c r="OSU24" s="21"/>
      <c r="OSV24" s="21"/>
      <c r="OSW24" s="21"/>
      <c r="OSX24" s="21"/>
      <c r="OSY24" s="21"/>
      <c r="OSZ24" s="21"/>
      <c r="OTA24" s="21"/>
      <c r="OTB24" s="21"/>
      <c r="OTC24" s="21"/>
      <c r="OTD24" s="21"/>
      <c r="OTE24" s="21"/>
      <c r="OTF24" s="21"/>
      <c r="OTG24" s="21"/>
      <c r="OTH24" s="21"/>
      <c r="OTI24" s="21"/>
      <c r="OTJ24" s="21"/>
      <c r="OTK24" s="21"/>
      <c r="OTL24" s="21"/>
      <c r="OTM24" s="21"/>
      <c r="OTN24" s="21"/>
      <c r="OTO24" s="21"/>
      <c r="OTP24" s="21"/>
      <c r="OTQ24" s="21"/>
      <c r="OTR24" s="21"/>
      <c r="OTS24" s="21"/>
      <c r="OTT24" s="21"/>
      <c r="OTU24" s="21"/>
      <c r="OTV24" s="21"/>
      <c r="OTW24" s="21"/>
      <c r="OTX24" s="21"/>
      <c r="OTY24" s="21"/>
      <c r="OTZ24" s="21"/>
      <c r="OUA24" s="21"/>
      <c r="OUB24" s="21"/>
      <c r="OUC24" s="21"/>
      <c r="OUD24" s="21"/>
      <c r="OUE24" s="21"/>
      <c r="OUF24" s="21"/>
      <c r="OUG24" s="21"/>
      <c r="OUH24" s="21"/>
      <c r="OUI24" s="21"/>
      <c r="OUJ24" s="21"/>
      <c r="OUK24" s="21"/>
      <c r="OUL24" s="21"/>
      <c r="OUM24" s="21"/>
      <c r="OUN24" s="21"/>
      <c r="OUO24" s="21"/>
      <c r="OUP24" s="21"/>
      <c r="OUQ24" s="21"/>
      <c r="OUR24" s="21"/>
      <c r="OUS24" s="21"/>
      <c r="OUT24" s="21"/>
      <c r="OUU24" s="21"/>
      <c r="OUV24" s="21"/>
      <c r="OUW24" s="21"/>
      <c r="OUX24" s="21"/>
      <c r="OUY24" s="21"/>
      <c r="OUZ24" s="21"/>
      <c r="OVA24" s="21"/>
      <c r="OVB24" s="21"/>
      <c r="OVC24" s="21"/>
      <c r="OVD24" s="21"/>
      <c r="OVE24" s="21"/>
      <c r="OVF24" s="21"/>
      <c r="OVG24" s="21"/>
      <c r="OVH24" s="21"/>
      <c r="OVI24" s="21"/>
      <c r="OVJ24" s="21"/>
      <c r="OVK24" s="21"/>
      <c r="OVL24" s="21"/>
      <c r="OVM24" s="21"/>
      <c r="OVN24" s="21"/>
      <c r="OVO24" s="21"/>
      <c r="OVP24" s="21"/>
      <c r="OVQ24" s="21"/>
      <c r="OVR24" s="21"/>
      <c r="OVS24" s="21"/>
      <c r="OVT24" s="21"/>
      <c r="OVU24" s="21"/>
      <c r="OVV24" s="21"/>
      <c r="OVW24" s="21"/>
      <c r="OVX24" s="21"/>
      <c r="OVY24" s="21"/>
      <c r="OVZ24" s="21"/>
      <c r="OWA24" s="21"/>
      <c r="OWB24" s="21"/>
      <c r="OWC24" s="21"/>
      <c r="OWD24" s="21"/>
      <c r="OWE24" s="21"/>
      <c r="OWF24" s="21"/>
      <c r="OWG24" s="21"/>
      <c r="OWH24" s="21"/>
      <c r="OWI24" s="21"/>
      <c r="OWJ24" s="21"/>
      <c r="OWK24" s="21"/>
      <c r="OWL24" s="21"/>
      <c r="OWM24" s="21"/>
      <c r="OWN24" s="21"/>
      <c r="OWO24" s="21"/>
      <c r="OWP24" s="21"/>
      <c r="OWQ24" s="21"/>
      <c r="OWR24" s="21"/>
      <c r="OWS24" s="21"/>
      <c r="OWT24" s="21"/>
      <c r="OWU24" s="21"/>
      <c r="OWV24" s="21"/>
      <c r="OWW24" s="21"/>
      <c r="OWX24" s="21"/>
      <c r="OWY24" s="21"/>
      <c r="OWZ24" s="21"/>
      <c r="OXA24" s="21"/>
      <c r="OXB24" s="21"/>
      <c r="OXC24" s="21"/>
      <c r="OXD24" s="21"/>
      <c r="OXE24" s="21"/>
      <c r="OXF24" s="21"/>
      <c r="OXG24" s="21"/>
      <c r="OXH24" s="21"/>
      <c r="OXI24" s="21"/>
      <c r="OXJ24" s="21"/>
      <c r="OXK24" s="21"/>
      <c r="OXL24" s="21"/>
      <c r="OXM24" s="21"/>
      <c r="OXN24" s="21"/>
      <c r="OXO24" s="21"/>
      <c r="OXP24" s="21"/>
      <c r="OXQ24" s="21"/>
      <c r="OXR24" s="21"/>
      <c r="OXS24" s="21"/>
      <c r="OXT24" s="21"/>
      <c r="OXU24" s="21"/>
      <c r="OXV24" s="21"/>
      <c r="OXW24" s="21"/>
      <c r="OXX24" s="21"/>
      <c r="OXY24" s="21"/>
      <c r="OXZ24" s="21"/>
      <c r="OYA24" s="21"/>
      <c r="OYB24" s="21"/>
      <c r="OYC24" s="21"/>
      <c r="OYD24" s="21"/>
      <c r="OYE24" s="21"/>
      <c r="OYF24" s="21"/>
      <c r="OYG24" s="21"/>
      <c r="OYH24" s="21"/>
      <c r="OYI24" s="21"/>
      <c r="OYJ24" s="21"/>
      <c r="OYK24" s="21"/>
      <c r="OYL24" s="21"/>
      <c r="OYM24" s="21"/>
      <c r="OYN24" s="21"/>
      <c r="OYO24" s="21"/>
      <c r="OYP24" s="21"/>
      <c r="OYQ24" s="21"/>
      <c r="OYR24" s="21"/>
      <c r="OYS24" s="21"/>
      <c r="OYT24" s="21"/>
      <c r="OYU24" s="21"/>
      <c r="OYV24" s="21"/>
      <c r="OYW24" s="21"/>
      <c r="OYX24" s="21"/>
      <c r="OYY24" s="21"/>
      <c r="OYZ24" s="21"/>
      <c r="OZA24" s="21"/>
      <c r="OZB24" s="21"/>
      <c r="OZC24" s="21"/>
      <c r="OZD24" s="21"/>
      <c r="OZE24" s="21"/>
      <c r="OZF24" s="21"/>
      <c r="OZG24" s="21"/>
      <c r="OZH24" s="21"/>
      <c r="OZI24" s="21"/>
      <c r="OZJ24" s="21"/>
      <c r="OZK24" s="21"/>
      <c r="OZL24" s="21"/>
      <c r="OZM24" s="21"/>
      <c r="OZN24" s="21"/>
      <c r="OZO24" s="21"/>
      <c r="OZP24" s="21"/>
      <c r="OZQ24" s="21"/>
      <c r="OZR24" s="21"/>
      <c r="OZS24" s="21"/>
      <c r="OZT24" s="21"/>
      <c r="OZU24" s="21"/>
      <c r="OZV24" s="21"/>
      <c r="OZW24" s="21"/>
      <c r="OZX24" s="21"/>
      <c r="OZY24" s="21"/>
      <c r="OZZ24" s="21"/>
      <c r="PAA24" s="21"/>
      <c r="PAB24" s="21"/>
      <c r="PAC24" s="21"/>
      <c r="PAD24" s="21"/>
      <c r="PAE24" s="21"/>
      <c r="PAF24" s="21"/>
      <c r="PAG24" s="21"/>
      <c r="PAH24" s="21"/>
      <c r="PAI24" s="21"/>
      <c r="PAJ24" s="21"/>
      <c r="PAK24" s="21"/>
      <c r="PAL24" s="21"/>
      <c r="PAM24" s="21"/>
      <c r="PAN24" s="21"/>
      <c r="PAO24" s="21"/>
      <c r="PAP24" s="21"/>
      <c r="PAQ24" s="21"/>
      <c r="PAR24" s="21"/>
      <c r="PAS24" s="21"/>
      <c r="PAT24" s="21"/>
      <c r="PAU24" s="21"/>
      <c r="PAV24" s="21"/>
      <c r="PAW24" s="21"/>
      <c r="PAX24" s="21"/>
      <c r="PAY24" s="21"/>
      <c r="PAZ24" s="21"/>
      <c r="PBA24" s="21"/>
      <c r="PBB24" s="21"/>
      <c r="PBC24" s="21"/>
      <c r="PBD24" s="21"/>
      <c r="PBE24" s="21"/>
      <c r="PBF24" s="21"/>
      <c r="PBG24" s="21"/>
      <c r="PBH24" s="21"/>
      <c r="PBI24" s="21"/>
      <c r="PBJ24" s="21"/>
      <c r="PBK24" s="21"/>
      <c r="PBL24" s="21"/>
      <c r="PBM24" s="21"/>
      <c r="PBN24" s="21"/>
      <c r="PBO24" s="21"/>
      <c r="PBP24" s="21"/>
      <c r="PBQ24" s="21"/>
      <c r="PBR24" s="21"/>
      <c r="PBS24" s="21"/>
      <c r="PBT24" s="21"/>
      <c r="PBU24" s="21"/>
      <c r="PBV24" s="21"/>
      <c r="PBW24" s="21"/>
      <c r="PBX24" s="21"/>
      <c r="PBY24" s="21"/>
      <c r="PBZ24" s="21"/>
      <c r="PCA24" s="21"/>
      <c r="PCB24" s="21"/>
      <c r="PCC24" s="21"/>
      <c r="PCD24" s="21"/>
      <c r="PCE24" s="21"/>
      <c r="PCF24" s="21"/>
      <c r="PCG24" s="21"/>
      <c r="PCH24" s="21"/>
      <c r="PCI24" s="21"/>
      <c r="PCJ24" s="21"/>
      <c r="PCK24" s="21"/>
      <c r="PCL24" s="21"/>
      <c r="PCM24" s="21"/>
      <c r="PCN24" s="21"/>
      <c r="PCO24" s="21"/>
      <c r="PCP24" s="21"/>
      <c r="PCQ24" s="21"/>
      <c r="PCR24" s="21"/>
      <c r="PCS24" s="21"/>
      <c r="PCT24" s="21"/>
      <c r="PCU24" s="21"/>
      <c r="PCV24" s="21"/>
      <c r="PCW24" s="21"/>
      <c r="PCX24" s="21"/>
      <c r="PCY24" s="21"/>
      <c r="PCZ24" s="21"/>
      <c r="PDA24" s="21"/>
      <c r="PDB24" s="21"/>
      <c r="PDC24" s="21"/>
      <c r="PDD24" s="21"/>
      <c r="PDE24" s="21"/>
      <c r="PDF24" s="21"/>
      <c r="PDG24" s="21"/>
      <c r="PDH24" s="21"/>
      <c r="PDI24" s="21"/>
      <c r="PDJ24" s="21"/>
      <c r="PDK24" s="21"/>
      <c r="PDL24" s="21"/>
      <c r="PDM24" s="21"/>
      <c r="PDN24" s="21"/>
      <c r="PDO24" s="21"/>
      <c r="PDP24" s="21"/>
      <c r="PDQ24" s="21"/>
      <c r="PDR24" s="21"/>
      <c r="PDS24" s="21"/>
      <c r="PDT24" s="21"/>
      <c r="PDU24" s="21"/>
      <c r="PDV24" s="21"/>
      <c r="PDW24" s="21"/>
      <c r="PDX24" s="21"/>
      <c r="PDY24" s="21"/>
      <c r="PDZ24" s="21"/>
      <c r="PEA24" s="21"/>
      <c r="PEB24" s="21"/>
      <c r="PEC24" s="21"/>
      <c r="PED24" s="21"/>
      <c r="PEE24" s="21"/>
      <c r="PEF24" s="21"/>
      <c r="PEG24" s="21"/>
      <c r="PEH24" s="21"/>
      <c r="PEI24" s="21"/>
      <c r="PEJ24" s="21"/>
      <c r="PEK24" s="21"/>
      <c r="PEL24" s="21"/>
      <c r="PEM24" s="21"/>
      <c r="PEN24" s="21"/>
      <c r="PEO24" s="21"/>
      <c r="PEP24" s="21"/>
      <c r="PEQ24" s="21"/>
      <c r="PER24" s="21"/>
      <c r="PES24" s="21"/>
      <c r="PET24" s="21"/>
      <c r="PEU24" s="21"/>
      <c r="PEV24" s="21"/>
      <c r="PEW24" s="21"/>
      <c r="PEX24" s="21"/>
      <c r="PEY24" s="21"/>
      <c r="PEZ24" s="21"/>
      <c r="PFA24" s="21"/>
      <c r="PFB24" s="21"/>
      <c r="PFC24" s="21"/>
      <c r="PFD24" s="21"/>
      <c r="PFE24" s="21"/>
      <c r="PFF24" s="21"/>
      <c r="PFG24" s="21"/>
      <c r="PFH24" s="21"/>
      <c r="PFI24" s="21"/>
      <c r="PFJ24" s="21"/>
      <c r="PFK24" s="21"/>
      <c r="PFL24" s="21"/>
      <c r="PFM24" s="21"/>
      <c r="PFN24" s="21"/>
      <c r="PFO24" s="21"/>
      <c r="PFP24" s="21"/>
      <c r="PFQ24" s="21"/>
      <c r="PFR24" s="21"/>
      <c r="PFS24" s="21"/>
      <c r="PFT24" s="21"/>
      <c r="PFU24" s="21"/>
      <c r="PFV24" s="21"/>
      <c r="PFW24" s="21"/>
      <c r="PFX24" s="21"/>
      <c r="PFY24" s="21"/>
      <c r="PFZ24" s="21"/>
      <c r="PGA24" s="21"/>
      <c r="PGB24" s="21"/>
      <c r="PGC24" s="21"/>
      <c r="PGD24" s="21"/>
      <c r="PGE24" s="21"/>
      <c r="PGF24" s="21"/>
      <c r="PGG24" s="21"/>
      <c r="PGH24" s="21"/>
      <c r="PGI24" s="21"/>
      <c r="PGJ24" s="21"/>
      <c r="PGK24" s="21"/>
      <c r="PGL24" s="21"/>
      <c r="PGM24" s="21"/>
      <c r="PGN24" s="21"/>
      <c r="PGO24" s="21"/>
      <c r="PGP24" s="21"/>
      <c r="PGQ24" s="21"/>
      <c r="PGR24" s="21"/>
      <c r="PGS24" s="21"/>
      <c r="PGT24" s="21"/>
      <c r="PGU24" s="21"/>
      <c r="PGV24" s="21"/>
      <c r="PGW24" s="21"/>
      <c r="PGX24" s="21"/>
      <c r="PGY24" s="21"/>
      <c r="PGZ24" s="21"/>
      <c r="PHA24" s="21"/>
      <c r="PHB24" s="21"/>
      <c r="PHC24" s="21"/>
      <c r="PHD24" s="21"/>
      <c r="PHE24" s="21"/>
      <c r="PHF24" s="21"/>
      <c r="PHG24" s="21"/>
      <c r="PHH24" s="21"/>
      <c r="PHI24" s="21"/>
      <c r="PHJ24" s="21"/>
      <c r="PHK24" s="21"/>
      <c r="PHL24" s="21"/>
      <c r="PHM24" s="21"/>
      <c r="PHN24" s="21"/>
      <c r="PHO24" s="21"/>
      <c r="PHP24" s="21"/>
      <c r="PHQ24" s="21"/>
      <c r="PHR24" s="21"/>
      <c r="PHS24" s="21"/>
      <c r="PHT24" s="21"/>
      <c r="PHU24" s="21"/>
      <c r="PHV24" s="21"/>
      <c r="PHW24" s="21"/>
      <c r="PHX24" s="21"/>
      <c r="PHY24" s="21"/>
      <c r="PHZ24" s="21"/>
      <c r="PIA24" s="21"/>
      <c r="PIB24" s="21"/>
      <c r="PIC24" s="21"/>
      <c r="PID24" s="21"/>
      <c r="PIE24" s="21"/>
      <c r="PIF24" s="21"/>
      <c r="PIG24" s="21"/>
      <c r="PIH24" s="21"/>
      <c r="PII24" s="21"/>
      <c r="PIJ24" s="21"/>
      <c r="PIK24" s="21"/>
      <c r="PIL24" s="21"/>
      <c r="PIM24" s="21"/>
      <c r="PIN24" s="21"/>
      <c r="PIO24" s="21"/>
      <c r="PIP24" s="21"/>
      <c r="PIQ24" s="21"/>
      <c r="PIR24" s="21"/>
      <c r="PIS24" s="21"/>
      <c r="PIT24" s="21"/>
      <c r="PIU24" s="21"/>
      <c r="PIV24" s="21"/>
      <c r="PIW24" s="21"/>
      <c r="PIX24" s="21"/>
      <c r="PIY24" s="21"/>
      <c r="PIZ24" s="21"/>
      <c r="PJA24" s="21"/>
      <c r="PJB24" s="21"/>
      <c r="PJC24" s="21"/>
      <c r="PJD24" s="21"/>
      <c r="PJE24" s="21"/>
      <c r="PJF24" s="21"/>
      <c r="PJG24" s="21"/>
      <c r="PJH24" s="21"/>
      <c r="PJI24" s="21"/>
      <c r="PJJ24" s="21"/>
      <c r="PJK24" s="21"/>
      <c r="PJL24" s="21"/>
      <c r="PJM24" s="21"/>
      <c r="PJN24" s="21"/>
      <c r="PJO24" s="21"/>
      <c r="PJP24" s="21"/>
      <c r="PJQ24" s="21"/>
      <c r="PJR24" s="21"/>
      <c r="PJS24" s="21"/>
      <c r="PJT24" s="21"/>
      <c r="PJU24" s="21"/>
      <c r="PJV24" s="21"/>
      <c r="PJW24" s="21"/>
      <c r="PJX24" s="21"/>
      <c r="PJY24" s="21"/>
      <c r="PJZ24" s="21"/>
      <c r="PKA24" s="21"/>
      <c r="PKB24" s="21"/>
      <c r="PKC24" s="21"/>
      <c r="PKD24" s="21"/>
      <c r="PKE24" s="21"/>
      <c r="PKF24" s="21"/>
      <c r="PKG24" s="21"/>
      <c r="PKH24" s="21"/>
      <c r="PKI24" s="21"/>
      <c r="PKJ24" s="21"/>
      <c r="PKK24" s="21"/>
      <c r="PKL24" s="21"/>
      <c r="PKM24" s="21"/>
      <c r="PKN24" s="21"/>
      <c r="PKO24" s="21"/>
      <c r="PKP24" s="21"/>
      <c r="PKQ24" s="21"/>
      <c r="PKR24" s="21"/>
      <c r="PKS24" s="21"/>
      <c r="PKT24" s="21"/>
      <c r="PKU24" s="21"/>
      <c r="PKV24" s="21"/>
      <c r="PKW24" s="21"/>
      <c r="PKX24" s="21"/>
      <c r="PKY24" s="21"/>
      <c r="PKZ24" s="21"/>
      <c r="PLA24" s="21"/>
      <c r="PLB24" s="21"/>
      <c r="PLC24" s="21"/>
      <c r="PLD24" s="21"/>
      <c r="PLE24" s="21"/>
      <c r="PLF24" s="21"/>
      <c r="PLG24" s="21"/>
      <c r="PLH24" s="21"/>
      <c r="PLI24" s="21"/>
      <c r="PLJ24" s="21"/>
      <c r="PLK24" s="21"/>
      <c r="PLL24" s="21"/>
      <c r="PLM24" s="21"/>
      <c r="PLN24" s="21"/>
      <c r="PLO24" s="21"/>
      <c r="PLP24" s="21"/>
      <c r="PLQ24" s="21"/>
      <c r="PLR24" s="21"/>
      <c r="PLS24" s="21"/>
      <c r="PLT24" s="21"/>
      <c r="PLU24" s="21"/>
      <c r="PLV24" s="21"/>
      <c r="PLW24" s="21"/>
      <c r="PLX24" s="21"/>
      <c r="PLY24" s="21"/>
      <c r="PLZ24" s="21"/>
      <c r="PMA24" s="21"/>
      <c r="PMB24" s="21"/>
      <c r="PMC24" s="21"/>
      <c r="PMD24" s="21"/>
      <c r="PME24" s="21"/>
      <c r="PMF24" s="21"/>
      <c r="PMG24" s="21"/>
      <c r="PMH24" s="21"/>
      <c r="PMI24" s="21"/>
      <c r="PMJ24" s="21"/>
      <c r="PMK24" s="21"/>
      <c r="PML24" s="21"/>
      <c r="PMM24" s="21"/>
      <c r="PMN24" s="21"/>
      <c r="PMO24" s="21"/>
      <c r="PMP24" s="21"/>
      <c r="PMQ24" s="21"/>
      <c r="PMR24" s="21"/>
      <c r="PMS24" s="21"/>
      <c r="PMT24" s="21"/>
      <c r="PMU24" s="21"/>
      <c r="PMV24" s="21"/>
      <c r="PMW24" s="21"/>
      <c r="PMX24" s="21"/>
      <c r="PMY24" s="21"/>
      <c r="PMZ24" s="21"/>
      <c r="PNA24" s="21"/>
      <c r="PNB24" s="21"/>
      <c r="PNC24" s="21"/>
      <c r="PND24" s="21"/>
      <c r="PNE24" s="21"/>
      <c r="PNF24" s="21"/>
      <c r="PNG24" s="21"/>
      <c r="PNH24" s="21"/>
      <c r="PNI24" s="21"/>
      <c r="PNJ24" s="21"/>
      <c r="PNK24" s="21"/>
      <c r="PNL24" s="21"/>
      <c r="PNM24" s="21"/>
      <c r="PNN24" s="21"/>
      <c r="PNO24" s="21"/>
      <c r="PNP24" s="21"/>
      <c r="PNQ24" s="21"/>
      <c r="PNR24" s="21"/>
      <c r="PNS24" s="21"/>
      <c r="PNT24" s="21"/>
      <c r="PNU24" s="21"/>
      <c r="PNV24" s="21"/>
      <c r="PNW24" s="21"/>
      <c r="PNX24" s="21"/>
      <c r="PNY24" s="21"/>
      <c r="PNZ24" s="21"/>
      <c r="POA24" s="21"/>
      <c r="POB24" s="21"/>
      <c r="POC24" s="21"/>
      <c r="POD24" s="21"/>
      <c r="POE24" s="21"/>
      <c r="POF24" s="21"/>
      <c r="POG24" s="21"/>
      <c r="POH24" s="21"/>
      <c r="POI24" s="21"/>
      <c r="POJ24" s="21"/>
      <c r="POK24" s="21"/>
      <c r="POL24" s="21"/>
      <c r="POM24" s="21"/>
      <c r="PON24" s="21"/>
      <c r="POO24" s="21"/>
      <c r="POP24" s="21"/>
      <c r="POQ24" s="21"/>
      <c r="POR24" s="21"/>
      <c r="POS24" s="21"/>
      <c r="POT24" s="21"/>
      <c r="POU24" s="21"/>
      <c r="POV24" s="21"/>
      <c r="POW24" s="21"/>
      <c r="POX24" s="21"/>
      <c r="POY24" s="21"/>
      <c r="POZ24" s="21"/>
      <c r="PPA24" s="21"/>
      <c r="PPB24" s="21"/>
      <c r="PPC24" s="21"/>
      <c r="PPD24" s="21"/>
      <c r="PPE24" s="21"/>
      <c r="PPF24" s="21"/>
      <c r="PPG24" s="21"/>
      <c r="PPH24" s="21"/>
      <c r="PPI24" s="21"/>
      <c r="PPJ24" s="21"/>
      <c r="PPK24" s="21"/>
      <c r="PPL24" s="21"/>
      <c r="PPM24" s="21"/>
      <c r="PPN24" s="21"/>
      <c r="PPO24" s="21"/>
      <c r="PPP24" s="21"/>
      <c r="PPQ24" s="21"/>
      <c r="PPR24" s="21"/>
      <c r="PPS24" s="21"/>
      <c r="PPT24" s="21"/>
      <c r="PPU24" s="21"/>
      <c r="PPV24" s="21"/>
      <c r="PPW24" s="21"/>
      <c r="PPX24" s="21"/>
      <c r="PPY24" s="21"/>
      <c r="PPZ24" s="21"/>
      <c r="PQA24" s="21"/>
      <c r="PQB24" s="21"/>
      <c r="PQC24" s="21"/>
      <c r="PQD24" s="21"/>
      <c r="PQE24" s="21"/>
      <c r="PQF24" s="21"/>
      <c r="PQG24" s="21"/>
      <c r="PQH24" s="21"/>
      <c r="PQI24" s="21"/>
      <c r="PQJ24" s="21"/>
      <c r="PQK24" s="21"/>
      <c r="PQL24" s="21"/>
      <c r="PQM24" s="21"/>
      <c r="PQN24" s="21"/>
      <c r="PQO24" s="21"/>
      <c r="PQP24" s="21"/>
      <c r="PQQ24" s="21"/>
      <c r="PQR24" s="21"/>
      <c r="PQS24" s="21"/>
      <c r="PQT24" s="21"/>
      <c r="PQU24" s="21"/>
      <c r="PQV24" s="21"/>
      <c r="PQW24" s="21"/>
      <c r="PQX24" s="21"/>
      <c r="PQY24" s="21"/>
      <c r="PQZ24" s="21"/>
      <c r="PRA24" s="21"/>
      <c r="PRB24" s="21"/>
      <c r="PRC24" s="21"/>
      <c r="PRD24" s="21"/>
      <c r="PRE24" s="21"/>
      <c r="PRF24" s="21"/>
      <c r="PRG24" s="21"/>
      <c r="PRH24" s="21"/>
      <c r="PRI24" s="21"/>
      <c r="PRJ24" s="21"/>
      <c r="PRK24" s="21"/>
      <c r="PRL24" s="21"/>
      <c r="PRM24" s="21"/>
      <c r="PRN24" s="21"/>
      <c r="PRO24" s="21"/>
      <c r="PRP24" s="21"/>
      <c r="PRQ24" s="21"/>
      <c r="PRR24" s="21"/>
      <c r="PRS24" s="21"/>
      <c r="PRT24" s="21"/>
      <c r="PRU24" s="21"/>
      <c r="PRV24" s="21"/>
      <c r="PRW24" s="21"/>
      <c r="PRX24" s="21"/>
      <c r="PRY24" s="21"/>
      <c r="PRZ24" s="21"/>
      <c r="PSA24" s="21"/>
      <c r="PSB24" s="21"/>
      <c r="PSC24" s="21"/>
      <c r="PSD24" s="21"/>
      <c r="PSE24" s="21"/>
      <c r="PSF24" s="21"/>
      <c r="PSG24" s="21"/>
      <c r="PSH24" s="21"/>
      <c r="PSI24" s="21"/>
      <c r="PSJ24" s="21"/>
      <c r="PSK24" s="21"/>
      <c r="PSL24" s="21"/>
      <c r="PSM24" s="21"/>
      <c r="PSN24" s="21"/>
      <c r="PSO24" s="21"/>
      <c r="PSP24" s="21"/>
      <c r="PSQ24" s="21"/>
      <c r="PSR24" s="21"/>
      <c r="PSS24" s="21"/>
      <c r="PST24" s="21"/>
      <c r="PSU24" s="21"/>
      <c r="PSV24" s="21"/>
      <c r="PSW24" s="21"/>
      <c r="PSX24" s="21"/>
      <c r="PSY24" s="21"/>
      <c r="PSZ24" s="21"/>
      <c r="PTA24" s="21"/>
      <c r="PTB24" s="21"/>
      <c r="PTC24" s="21"/>
      <c r="PTD24" s="21"/>
      <c r="PTE24" s="21"/>
      <c r="PTF24" s="21"/>
      <c r="PTG24" s="21"/>
      <c r="PTH24" s="21"/>
      <c r="PTI24" s="21"/>
      <c r="PTJ24" s="21"/>
      <c r="PTK24" s="21"/>
      <c r="PTL24" s="21"/>
      <c r="PTM24" s="21"/>
      <c r="PTN24" s="21"/>
      <c r="PTO24" s="21"/>
      <c r="PTP24" s="21"/>
      <c r="PTQ24" s="21"/>
      <c r="PTR24" s="21"/>
      <c r="PTS24" s="21"/>
      <c r="PTT24" s="21"/>
      <c r="PTU24" s="21"/>
      <c r="PTV24" s="21"/>
      <c r="PTW24" s="21"/>
      <c r="PTX24" s="21"/>
      <c r="PTY24" s="21"/>
      <c r="PTZ24" s="21"/>
      <c r="PUA24" s="21"/>
      <c r="PUB24" s="21"/>
      <c r="PUC24" s="21"/>
      <c r="PUD24" s="21"/>
      <c r="PUE24" s="21"/>
      <c r="PUF24" s="21"/>
      <c r="PUG24" s="21"/>
      <c r="PUH24" s="21"/>
      <c r="PUI24" s="21"/>
      <c r="PUJ24" s="21"/>
      <c r="PUK24" s="21"/>
      <c r="PUL24" s="21"/>
      <c r="PUM24" s="21"/>
      <c r="PUN24" s="21"/>
      <c r="PUO24" s="21"/>
      <c r="PUP24" s="21"/>
      <c r="PUQ24" s="21"/>
      <c r="PUR24" s="21"/>
      <c r="PUS24" s="21"/>
      <c r="PUT24" s="21"/>
      <c r="PUU24" s="21"/>
      <c r="PUV24" s="21"/>
      <c r="PUW24" s="21"/>
      <c r="PUX24" s="21"/>
      <c r="PUY24" s="21"/>
      <c r="PUZ24" s="21"/>
      <c r="PVA24" s="21"/>
      <c r="PVB24" s="21"/>
      <c r="PVC24" s="21"/>
      <c r="PVD24" s="21"/>
      <c r="PVE24" s="21"/>
      <c r="PVF24" s="21"/>
      <c r="PVG24" s="21"/>
      <c r="PVH24" s="21"/>
      <c r="PVI24" s="21"/>
      <c r="PVJ24" s="21"/>
      <c r="PVK24" s="21"/>
      <c r="PVL24" s="21"/>
      <c r="PVM24" s="21"/>
      <c r="PVN24" s="21"/>
      <c r="PVO24" s="21"/>
      <c r="PVP24" s="21"/>
      <c r="PVQ24" s="21"/>
      <c r="PVR24" s="21"/>
      <c r="PVS24" s="21"/>
      <c r="PVT24" s="21"/>
      <c r="PVU24" s="21"/>
      <c r="PVV24" s="21"/>
      <c r="PVW24" s="21"/>
      <c r="PVX24" s="21"/>
      <c r="PVY24" s="21"/>
      <c r="PVZ24" s="21"/>
      <c r="PWA24" s="21"/>
      <c r="PWB24" s="21"/>
      <c r="PWC24" s="21"/>
      <c r="PWD24" s="21"/>
      <c r="PWE24" s="21"/>
      <c r="PWF24" s="21"/>
      <c r="PWG24" s="21"/>
      <c r="PWH24" s="21"/>
      <c r="PWI24" s="21"/>
      <c r="PWJ24" s="21"/>
      <c r="PWK24" s="21"/>
      <c r="PWL24" s="21"/>
      <c r="PWM24" s="21"/>
      <c r="PWN24" s="21"/>
      <c r="PWO24" s="21"/>
      <c r="PWP24" s="21"/>
      <c r="PWQ24" s="21"/>
      <c r="PWR24" s="21"/>
      <c r="PWS24" s="21"/>
      <c r="PWT24" s="21"/>
      <c r="PWU24" s="21"/>
      <c r="PWV24" s="21"/>
      <c r="PWW24" s="21"/>
      <c r="PWX24" s="21"/>
      <c r="PWY24" s="21"/>
      <c r="PWZ24" s="21"/>
      <c r="PXA24" s="21"/>
      <c r="PXB24" s="21"/>
      <c r="PXC24" s="21"/>
      <c r="PXD24" s="21"/>
      <c r="PXE24" s="21"/>
      <c r="PXF24" s="21"/>
      <c r="PXG24" s="21"/>
      <c r="PXH24" s="21"/>
      <c r="PXI24" s="21"/>
      <c r="PXJ24" s="21"/>
      <c r="PXK24" s="21"/>
      <c r="PXL24" s="21"/>
      <c r="PXM24" s="21"/>
      <c r="PXN24" s="21"/>
      <c r="PXO24" s="21"/>
      <c r="PXP24" s="21"/>
      <c r="PXQ24" s="21"/>
      <c r="PXR24" s="21"/>
      <c r="PXS24" s="21"/>
      <c r="PXT24" s="21"/>
      <c r="PXU24" s="21"/>
      <c r="PXV24" s="21"/>
      <c r="PXW24" s="21"/>
      <c r="PXX24" s="21"/>
      <c r="PXY24" s="21"/>
      <c r="PXZ24" s="21"/>
      <c r="PYA24" s="21"/>
      <c r="PYB24" s="21"/>
      <c r="PYC24" s="21"/>
      <c r="PYD24" s="21"/>
      <c r="PYE24" s="21"/>
      <c r="PYF24" s="21"/>
      <c r="PYG24" s="21"/>
      <c r="PYH24" s="21"/>
      <c r="PYI24" s="21"/>
      <c r="PYJ24" s="21"/>
      <c r="PYK24" s="21"/>
      <c r="PYL24" s="21"/>
      <c r="PYM24" s="21"/>
      <c r="PYN24" s="21"/>
      <c r="PYO24" s="21"/>
      <c r="PYP24" s="21"/>
      <c r="PYQ24" s="21"/>
      <c r="PYR24" s="21"/>
      <c r="PYS24" s="21"/>
      <c r="PYT24" s="21"/>
      <c r="PYU24" s="21"/>
      <c r="PYV24" s="21"/>
      <c r="PYW24" s="21"/>
      <c r="PYX24" s="21"/>
      <c r="PYY24" s="21"/>
      <c r="PYZ24" s="21"/>
      <c r="PZA24" s="21"/>
      <c r="PZB24" s="21"/>
      <c r="PZC24" s="21"/>
      <c r="PZD24" s="21"/>
      <c r="PZE24" s="21"/>
      <c r="PZF24" s="21"/>
      <c r="PZG24" s="21"/>
      <c r="PZH24" s="21"/>
      <c r="PZI24" s="21"/>
      <c r="PZJ24" s="21"/>
      <c r="PZK24" s="21"/>
      <c r="PZL24" s="21"/>
      <c r="PZM24" s="21"/>
      <c r="PZN24" s="21"/>
      <c r="PZO24" s="21"/>
      <c r="PZP24" s="21"/>
      <c r="PZQ24" s="21"/>
      <c r="PZR24" s="21"/>
      <c r="PZS24" s="21"/>
      <c r="PZT24" s="21"/>
      <c r="PZU24" s="21"/>
      <c r="PZV24" s="21"/>
      <c r="PZW24" s="21"/>
      <c r="PZX24" s="21"/>
      <c r="PZY24" s="21"/>
      <c r="PZZ24" s="21"/>
      <c r="QAA24" s="21"/>
      <c r="QAB24" s="21"/>
      <c r="QAC24" s="21"/>
      <c r="QAD24" s="21"/>
      <c r="QAE24" s="21"/>
      <c r="QAF24" s="21"/>
      <c r="QAG24" s="21"/>
      <c r="QAH24" s="21"/>
      <c r="QAI24" s="21"/>
      <c r="QAJ24" s="21"/>
      <c r="QAK24" s="21"/>
      <c r="QAL24" s="21"/>
      <c r="QAM24" s="21"/>
      <c r="QAN24" s="21"/>
      <c r="QAO24" s="21"/>
      <c r="QAP24" s="21"/>
      <c r="QAQ24" s="21"/>
      <c r="QAR24" s="21"/>
      <c r="QAS24" s="21"/>
      <c r="QAT24" s="21"/>
      <c r="QAU24" s="21"/>
      <c r="QAV24" s="21"/>
      <c r="QAW24" s="21"/>
      <c r="QAX24" s="21"/>
      <c r="QAY24" s="21"/>
      <c r="QAZ24" s="21"/>
      <c r="QBA24" s="21"/>
      <c r="QBB24" s="21"/>
      <c r="QBC24" s="21"/>
      <c r="QBD24" s="21"/>
      <c r="QBE24" s="21"/>
      <c r="QBF24" s="21"/>
      <c r="QBG24" s="21"/>
      <c r="QBH24" s="21"/>
      <c r="QBI24" s="21"/>
      <c r="QBJ24" s="21"/>
      <c r="QBK24" s="21"/>
      <c r="QBL24" s="21"/>
      <c r="QBM24" s="21"/>
      <c r="QBN24" s="21"/>
      <c r="QBO24" s="21"/>
      <c r="QBP24" s="21"/>
      <c r="QBQ24" s="21"/>
      <c r="QBR24" s="21"/>
      <c r="QBS24" s="21"/>
      <c r="QBT24" s="21"/>
      <c r="QBU24" s="21"/>
      <c r="QBV24" s="21"/>
      <c r="QBW24" s="21"/>
      <c r="QBX24" s="21"/>
      <c r="QBY24" s="21"/>
      <c r="QBZ24" s="21"/>
      <c r="QCA24" s="21"/>
      <c r="QCB24" s="21"/>
      <c r="QCC24" s="21"/>
      <c r="QCD24" s="21"/>
      <c r="QCE24" s="21"/>
      <c r="QCF24" s="21"/>
      <c r="QCG24" s="21"/>
      <c r="QCH24" s="21"/>
      <c r="QCI24" s="21"/>
      <c r="QCJ24" s="21"/>
      <c r="QCK24" s="21"/>
      <c r="QCL24" s="21"/>
      <c r="QCM24" s="21"/>
      <c r="QCN24" s="21"/>
      <c r="QCO24" s="21"/>
      <c r="QCP24" s="21"/>
      <c r="QCQ24" s="21"/>
      <c r="QCR24" s="21"/>
      <c r="QCS24" s="21"/>
      <c r="QCT24" s="21"/>
      <c r="QCU24" s="21"/>
      <c r="QCV24" s="21"/>
      <c r="QCW24" s="21"/>
      <c r="QCX24" s="21"/>
      <c r="QCY24" s="21"/>
      <c r="QCZ24" s="21"/>
      <c r="QDA24" s="21"/>
      <c r="QDB24" s="21"/>
      <c r="QDC24" s="21"/>
      <c r="QDD24" s="21"/>
      <c r="QDE24" s="21"/>
      <c r="QDF24" s="21"/>
      <c r="QDG24" s="21"/>
      <c r="QDH24" s="21"/>
      <c r="QDI24" s="21"/>
      <c r="QDJ24" s="21"/>
      <c r="QDK24" s="21"/>
      <c r="QDL24" s="21"/>
      <c r="QDM24" s="21"/>
      <c r="QDN24" s="21"/>
      <c r="QDO24" s="21"/>
      <c r="QDP24" s="21"/>
      <c r="QDQ24" s="21"/>
      <c r="QDR24" s="21"/>
      <c r="QDS24" s="21"/>
      <c r="QDT24" s="21"/>
      <c r="QDU24" s="21"/>
      <c r="QDV24" s="21"/>
      <c r="QDW24" s="21"/>
      <c r="QDX24" s="21"/>
      <c r="QDY24" s="21"/>
      <c r="QDZ24" s="21"/>
      <c r="QEA24" s="21"/>
      <c r="QEB24" s="21"/>
      <c r="QEC24" s="21"/>
      <c r="QED24" s="21"/>
      <c r="QEE24" s="21"/>
      <c r="QEF24" s="21"/>
      <c r="QEG24" s="21"/>
      <c r="QEH24" s="21"/>
      <c r="QEI24" s="21"/>
      <c r="QEJ24" s="21"/>
      <c r="QEK24" s="21"/>
      <c r="QEL24" s="21"/>
      <c r="QEM24" s="21"/>
      <c r="QEN24" s="21"/>
      <c r="QEO24" s="21"/>
      <c r="QEP24" s="21"/>
      <c r="QEQ24" s="21"/>
      <c r="QER24" s="21"/>
      <c r="QES24" s="21"/>
      <c r="QET24" s="21"/>
      <c r="QEU24" s="21"/>
      <c r="QEV24" s="21"/>
      <c r="QEW24" s="21"/>
      <c r="QEX24" s="21"/>
      <c r="QEY24" s="21"/>
      <c r="QEZ24" s="21"/>
      <c r="QFA24" s="21"/>
      <c r="QFB24" s="21"/>
      <c r="QFC24" s="21"/>
      <c r="QFD24" s="21"/>
      <c r="QFE24" s="21"/>
      <c r="QFF24" s="21"/>
      <c r="QFG24" s="21"/>
      <c r="QFH24" s="21"/>
      <c r="QFI24" s="21"/>
      <c r="QFJ24" s="21"/>
      <c r="QFK24" s="21"/>
      <c r="QFL24" s="21"/>
      <c r="QFM24" s="21"/>
      <c r="QFN24" s="21"/>
      <c r="QFO24" s="21"/>
      <c r="QFP24" s="21"/>
      <c r="QFQ24" s="21"/>
      <c r="QFR24" s="21"/>
      <c r="QFS24" s="21"/>
      <c r="QFT24" s="21"/>
      <c r="QFU24" s="21"/>
      <c r="QFV24" s="21"/>
      <c r="QFW24" s="21"/>
      <c r="QFX24" s="21"/>
      <c r="QFY24" s="21"/>
      <c r="QFZ24" s="21"/>
      <c r="QGA24" s="21"/>
      <c r="QGB24" s="21"/>
      <c r="QGC24" s="21"/>
      <c r="QGD24" s="21"/>
      <c r="QGE24" s="21"/>
      <c r="QGF24" s="21"/>
      <c r="QGG24" s="21"/>
      <c r="QGH24" s="21"/>
      <c r="QGI24" s="21"/>
      <c r="QGJ24" s="21"/>
      <c r="QGK24" s="21"/>
      <c r="QGL24" s="21"/>
      <c r="QGM24" s="21"/>
      <c r="QGN24" s="21"/>
      <c r="QGO24" s="21"/>
      <c r="QGP24" s="21"/>
      <c r="QGQ24" s="21"/>
      <c r="QGR24" s="21"/>
      <c r="QGS24" s="21"/>
      <c r="QGT24" s="21"/>
      <c r="QGU24" s="21"/>
      <c r="QGV24" s="21"/>
      <c r="QGW24" s="21"/>
      <c r="QGX24" s="21"/>
      <c r="QGY24" s="21"/>
      <c r="QGZ24" s="21"/>
      <c r="QHA24" s="21"/>
      <c r="QHB24" s="21"/>
      <c r="QHC24" s="21"/>
      <c r="QHD24" s="21"/>
      <c r="QHE24" s="21"/>
      <c r="QHF24" s="21"/>
      <c r="QHG24" s="21"/>
      <c r="QHH24" s="21"/>
      <c r="QHI24" s="21"/>
      <c r="QHJ24" s="21"/>
      <c r="QHK24" s="21"/>
      <c r="QHL24" s="21"/>
      <c r="QHM24" s="21"/>
      <c r="QHN24" s="21"/>
      <c r="QHO24" s="21"/>
      <c r="QHP24" s="21"/>
      <c r="QHQ24" s="21"/>
      <c r="QHR24" s="21"/>
      <c r="QHS24" s="21"/>
      <c r="QHT24" s="21"/>
      <c r="QHU24" s="21"/>
      <c r="QHV24" s="21"/>
      <c r="QHW24" s="21"/>
      <c r="QHX24" s="21"/>
      <c r="QHY24" s="21"/>
      <c r="QHZ24" s="21"/>
      <c r="QIA24" s="21"/>
      <c r="QIB24" s="21"/>
      <c r="QIC24" s="21"/>
      <c r="QID24" s="21"/>
      <c r="QIE24" s="21"/>
      <c r="QIF24" s="21"/>
      <c r="QIG24" s="21"/>
      <c r="QIH24" s="21"/>
      <c r="QII24" s="21"/>
      <c r="QIJ24" s="21"/>
      <c r="QIK24" s="21"/>
      <c r="QIL24" s="21"/>
      <c r="QIM24" s="21"/>
      <c r="QIN24" s="21"/>
      <c r="QIO24" s="21"/>
      <c r="QIP24" s="21"/>
      <c r="QIQ24" s="21"/>
      <c r="QIR24" s="21"/>
      <c r="QIS24" s="21"/>
      <c r="QIT24" s="21"/>
      <c r="QIU24" s="21"/>
      <c r="QIV24" s="21"/>
      <c r="QIW24" s="21"/>
      <c r="QIX24" s="21"/>
      <c r="QIY24" s="21"/>
      <c r="QIZ24" s="21"/>
      <c r="QJA24" s="21"/>
      <c r="QJB24" s="21"/>
      <c r="QJC24" s="21"/>
      <c r="QJD24" s="21"/>
      <c r="QJE24" s="21"/>
      <c r="QJF24" s="21"/>
      <c r="QJG24" s="21"/>
      <c r="QJH24" s="21"/>
      <c r="QJI24" s="21"/>
      <c r="QJJ24" s="21"/>
      <c r="QJK24" s="21"/>
      <c r="QJL24" s="21"/>
      <c r="QJM24" s="21"/>
      <c r="QJN24" s="21"/>
      <c r="QJO24" s="21"/>
      <c r="QJP24" s="21"/>
      <c r="QJQ24" s="21"/>
      <c r="QJR24" s="21"/>
      <c r="QJS24" s="21"/>
      <c r="QJT24" s="21"/>
      <c r="QJU24" s="21"/>
      <c r="QJV24" s="21"/>
      <c r="QJW24" s="21"/>
      <c r="QJX24" s="21"/>
      <c r="QJY24" s="21"/>
      <c r="QJZ24" s="21"/>
      <c r="QKA24" s="21"/>
      <c r="QKB24" s="21"/>
      <c r="QKC24" s="21"/>
      <c r="QKD24" s="21"/>
      <c r="QKE24" s="21"/>
      <c r="QKF24" s="21"/>
      <c r="QKG24" s="21"/>
      <c r="QKH24" s="21"/>
      <c r="QKI24" s="21"/>
      <c r="QKJ24" s="21"/>
      <c r="QKK24" s="21"/>
      <c r="QKL24" s="21"/>
      <c r="QKM24" s="21"/>
      <c r="QKN24" s="21"/>
      <c r="QKO24" s="21"/>
      <c r="QKP24" s="21"/>
      <c r="QKQ24" s="21"/>
      <c r="QKR24" s="21"/>
      <c r="QKS24" s="21"/>
      <c r="QKT24" s="21"/>
      <c r="QKU24" s="21"/>
      <c r="QKV24" s="21"/>
      <c r="QKW24" s="21"/>
      <c r="QKX24" s="21"/>
      <c r="QKY24" s="21"/>
      <c r="QKZ24" s="21"/>
      <c r="QLA24" s="21"/>
      <c r="QLB24" s="21"/>
      <c r="QLC24" s="21"/>
      <c r="QLD24" s="21"/>
      <c r="QLE24" s="21"/>
      <c r="QLF24" s="21"/>
      <c r="QLG24" s="21"/>
      <c r="QLH24" s="21"/>
      <c r="QLI24" s="21"/>
      <c r="QLJ24" s="21"/>
      <c r="QLK24" s="21"/>
      <c r="QLL24" s="21"/>
      <c r="QLM24" s="21"/>
      <c r="QLN24" s="21"/>
      <c r="QLO24" s="21"/>
      <c r="QLP24" s="21"/>
      <c r="QLQ24" s="21"/>
      <c r="QLR24" s="21"/>
      <c r="QLS24" s="21"/>
      <c r="QLT24" s="21"/>
      <c r="QLU24" s="21"/>
      <c r="QLV24" s="21"/>
      <c r="QLW24" s="21"/>
      <c r="QLX24" s="21"/>
      <c r="QLY24" s="21"/>
      <c r="QLZ24" s="21"/>
      <c r="QMA24" s="21"/>
      <c r="QMB24" s="21"/>
      <c r="QMC24" s="21"/>
      <c r="QMD24" s="21"/>
      <c r="QME24" s="21"/>
      <c r="QMF24" s="21"/>
      <c r="QMG24" s="21"/>
      <c r="QMH24" s="21"/>
      <c r="QMI24" s="21"/>
      <c r="QMJ24" s="21"/>
      <c r="QMK24" s="21"/>
      <c r="QML24" s="21"/>
      <c r="QMM24" s="21"/>
      <c r="QMN24" s="21"/>
      <c r="QMO24" s="21"/>
      <c r="QMP24" s="21"/>
      <c r="QMQ24" s="21"/>
      <c r="QMR24" s="21"/>
      <c r="QMS24" s="21"/>
      <c r="QMT24" s="21"/>
      <c r="QMU24" s="21"/>
      <c r="QMV24" s="21"/>
      <c r="QMW24" s="21"/>
      <c r="QMX24" s="21"/>
      <c r="QMY24" s="21"/>
      <c r="QMZ24" s="21"/>
      <c r="QNA24" s="21"/>
      <c r="QNB24" s="21"/>
      <c r="QNC24" s="21"/>
      <c r="QND24" s="21"/>
      <c r="QNE24" s="21"/>
      <c r="QNF24" s="21"/>
      <c r="QNG24" s="21"/>
      <c r="QNH24" s="21"/>
      <c r="QNI24" s="21"/>
      <c r="QNJ24" s="21"/>
      <c r="QNK24" s="21"/>
      <c r="QNL24" s="21"/>
      <c r="QNM24" s="21"/>
      <c r="QNN24" s="21"/>
      <c r="QNO24" s="21"/>
      <c r="QNP24" s="21"/>
      <c r="QNQ24" s="21"/>
      <c r="QNR24" s="21"/>
      <c r="QNS24" s="21"/>
      <c r="QNT24" s="21"/>
      <c r="QNU24" s="21"/>
      <c r="QNV24" s="21"/>
      <c r="QNW24" s="21"/>
      <c r="QNX24" s="21"/>
      <c r="QNY24" s="21"/>
      <c r="QNZ24" s="21"/>
      <c r="QOA24" s="21"/>
      <c r="QOB24" s="21"/>
      <c r="QOC24" s="21"/>
      <c r="QOD24" s="21"/>
      <c r="QOE24" s="21"/>
      <c r="QOF24" s="21"/>
      <c r="QOG24" s="21"/>
      <c r="QOH24" s="21"/>
      <c r="QOI24" s="21"/>
      <c r="QOJ24" s="21"/>
      <c r="QOK24" s="21"/>
      <c r="QOL24" s="21"/>
      <c r="QOM24" s="21"/>
      <c r="QON24" s="21"/>
      <c r="QOO24" s="21"/>
      <c r="QOP24" s="21"/>
      <c r="QOQ24" s="21"/>
      <c r="QOR24" s="21"/>
      <c r="QOS24" s="21"/>
      <c r="QOT24" s="21"/>
      <c r="QOU24" s="21"/>
      <c r="QOV24" s="21"/>
      <c r="QOW24" s="21"/>
      <c r="QOX24" s="21"/>
      <c r="QOY24" s="21"/>
      <c r="QOZ24" s="21"/>
      <c r="QPA24" s="21"/>
      <c r="QPB24" s="21"/>
      <c r="QPC24" s="21"/>
      <c r="QPD24" s="21"/>
      <c r="QPE24" s="21"/>
      <c r="QPF24" s="21"/>
      <c r="QPG24" s="21"/>
      <c r="QPH24" s="21"/>
      <c r="QPI24" s="21"/>
      <c r="QPJ24" s="21"/>
      <c r="QPK24" s="21"/>
      <c r="QPL24" s="21"/>
      <c r="QPM24" s="21"/>
      <c r="QPN24" s="21"/>
      <c r="QPO24" s="21"/>
      <c r="QPP24" s="21"/>
      <c r="QPQ24" s="21"/>
      <c r="QPR24" s="21"/>
      <c r="QPS24" s="21"/>
      <c r="QPT24" s="21"/>
      <c r="QPU24" s="21"/>
      <c r="QPV24" s="21"/>
      <c r="QPW24" s="21"/>
      <c r="QPX24" s="21"/>
      <c r="QPY24" s="21"/>
      <c r="QPZ24" s="21"/>
      <c r="QQA24" s="21"/>
      <c r="QQB24" s="21"/>
      <c r="QQC24" s="21"/>
      <c r="QQD24" s="21"/>
      <c r="QQE24" s="21"/>
      <c r="QQF24" s="21"/>
      <c r="QQG24" s="21"/>
      <c r="QQH24" s="21"/>
      <c r="QQI24" s="21"/>
      <c r="QQJ24" s="21"/>
      <c r="QQK24" s="21"/>
      <c r="QQL24" s="21"/>
      <c r="QQM24" s="21"/>
      <c r="QQN24" s="21"/>
      <c r="QQO24" s="21"/>
      <c r="QQP24" s="21"/>
      <c r="QQQ24" s="21"/>
      <c r="QQR24" s="21"/>
      <c r="QQS24" s="21"/>
      <c r="QQT24" s="21"/>
      <c r="QQU24" s="21"/>
      <c r="QQV24" s="21"/>
      <c r="QQW24" s="21"/>
      <c r="QQX24" s="21"/>
      <c r="QQY24" s="21"/>
      <c r="QQZ24" s="21"/>
      <c r="QRA24" s="21"/>
      <c r="QRB24" s="21"/>
      <c r="QRC24" s="21"/>
      <c r="QRD24" s="21"/>
      <c r="QRE24" s="21"/>
      <c r="QRF24" s="21"/>
      <c r="QRG24" s="21"/>
      <c r="QRH24" s="21"/>
      <c r="QRI24" s="21"/>
      <c r="QRJ24" s="21"/>
      <c r="QRK24" s="21"/>
      <c r="QRL24" s="21"/>
      <c r="QRM24" s="21"/>
      <c r="QRN24" s="21"/>
      <c r="QRO24" s="21"/>
      <c r="QRP24" s="21"/>
      <c r="QRQ24" s="21"/>
      <c r="QRR24" s="21"/>
      <c r="QRS24" s="21"/>
      <c r="QRT24" s="21"/>
      <c r="QRU24" s="21"/>
      <c r="QRV24" s="21"/>
      <c r="QRW24" s="21"/>
      <c r="QRX24" s="21"/>
      <c r="QRY24" s="21"/>
      <c r="QRZ24" s="21"/>
      <c r="QSA24" s="21"/>
      <c r="QSB24" s="21"/>
      <c r="QSC24" s="21"/>
      <c r="QSD24" s="21"/>
      <c r="QSE24" s="21"/>
      <c r="QSF24" s="21"/>
      <c r="QSG24" s="21"/>
      <c r="QSH24" s="21"/>
      <c r="QSI24" s="21"/>
      <c r="QSJ24" s="21"/>
      <c r="QSK24" s="21"/>
      <c r="QSL24" s="21"/>
      <c r="QSM24" s="21"/>
      <c r="QSN24" s="21"/>
      <c r="QSO24" s="21"/>
      <c r="QSP24" s="21"/>
      <c r="QSQ24" s="21"/>
      <c r="QSR24" s="21"/>
      <c r="QSS24" s="21"/>
      <c r="QST24" s="21"/>
      <c r="QSU24" s="21"/>
      <c r="QSV24" s="21"/>
      <c r="QSW24" s="21"/>
      <c r="QSX24" s="21"/>
      <c r="QSY24" s="21"/>
      <c r="QSZ24" s="21"/>
      <c r="QTA24" s="21"/>
      <c r="QTB24" s="21"/>
      <c r="QTC24" s="21"/>
      <c r="QTD24" s="21"/>
      <c r="QTE24" s="21"/>
      <c r="QTF24" s="21"/>
      <c r="QTG24" s="21"/>
      <c r="QTH24" s="21"/>
      <c r="QTI24" s="21"/>
      <c r="QTJ24" s="21"/>
      <c r="QTK24" s="21"/>
      <c r="QTL24" s="21"/>
      <c r="QTM24" s="21"/>
      <c r="QTN24" s="21"/>
      <c r="QTO24" s="21"/>
      <c r="QTP24" s="21"/>
      <c r="QTQ24" s="21"/>
      <c r="QTR24" s="21"/>
      <c r="QTS24" s="21"/>
      <c r="QTT24" s="21"/>
      <c r="QTU24" s="21"/>
      <c r="QTV24" s="21"/>
      <c r="QTW24" s="21"/>
      <c r="QTX24" s="21"/>
      <c r="QTY24" s="21"/>
      <c r="QTZ24" s="21"/>
      <c r="QUA24" s="21"/>
      <c r="QUB24" s="21"/>
      <c r="QUC24" s="21"/>
      <c r="QUD24" s="21"/>
      <c r="QUE24" s="21"/>
      <c r="QUF24" s="21"/>
      <c r="QUG24" s="21"/>
      <c r="QUH24" s="21"/>
      <c r="QUI24" s="21"/>
      <c r="QUJ24" s="21"/>
      <c r="QUK24" s="21"/>
      <c r="QUL24" s="21"/>
      <c r="QUM24" s="21"/>
      <c r="QUN24" s="21"/>
      <c r="QUO24" s="21"/>
      <c r="QUP24" s="21"/>
      <c r="QUQ24" s="21"/>
      <c r="QUR24" s="21"/>
      <c r="QUS24" s="21"/>
      <c r="QUT24" s="21"/>
      <c r="QUU24" s="21"/>
      <c r="QUV24" s="21"/>
      <c r="QUW24" s="21"/>
      <c r="QUX24" s="21"/>
      <c r="QUY24" s="21"/>
      <c r="QUZ24" s="21"/>
      <c r="QVA24" s="21"/>
      <c r="QVB24" s="21"/>
      <c r="QVC24" s="21"/>
      <c r="QVD24" s="21"/>
      <c r="QVE24" s="21"/>
      <c r="QVF24" s="21"/>
      <c r="QVG24" s="21"/>
      <c r="QVH24" s="21"/>
      <c r="QVI24" s="21"/>
      <c r="QVJ24" s="21"/>
      <c r="QVK24" s="21"/>
      <c r="QVL24" s="21"/>
      <c r="QVM24" s="21"/>
      <c r="QVN24" s="21"/>
      <c r="QVO24" s="21"/>
      <c r="QVP24" s="21"/>
      <c r="QVQ24" s="21"/>
      <c r="QVR24" s="21"/>
      <c r="QVS24" s="21"/>
      <c r="QVT24" s="21"/>
      <c r="QVU24" s="21"/>
      <c r="QVV24" s="21"/>
      <c r="QVW24" s="21"/>
      <c r="QVX24" s="21"/>
      <c r="QVY24" s="21"/>
      <c r="QVZ24" s="21"/>
      <c r="QWA24" s="21"/>
      <c r="QWB24" s="21"/>
      <c r="QWC24" s="21"/>
      <c r="QWD24" s="21"/>
      <c r="QWE24" s="21"/>
      <c r="QWF24" s="21"/>
      <c r="QWG24" s="21"/>
      <c r="QWH24" s="21"/>
      <c r="QWI24" s="21"/>
      <c r="QWJ24" s="21"/>
      <c r="QWK24" s="21"/>
      <c r="QWL24" s="21"/>
      <c r="QWM24" s="21"/>
      <c r="QWN24" s="21"/>
      <c r="QWO24" s="21"/>
      <c r="QWP24" s="21"/>
      <c r="QWQ24" s="21"/>
      <c r="QWR24" s="21"/>
      <c r="QWS24" s="21"/>
      <c r="QWT24" s="21"/>
      <c r="QWU24" s="21"/>
      <c r="QWV24" s="21"/>
      <c r="QWW24" s="21"/>
      <c r="QWX24" s="21"/>
      <c r="QWY24" s="21"/>
      <c r="QWZ24" s="21"/>
      <c r="QXA24" s="21"/>
      <c r="QXB24" s="21"/>
      <c r="QXC24" s="21"/>
      <c r="QXD24" s="21"/>
      <c r="QXE24" s="21"/>
      <c r="QXF24" s="21"/>
      <c r="QXG24" s="21"/>
      <c r="QXH24" s="21"/>
      <c r="QXI24" s="21"/>
      <c r="QXJ24" s="21"/>
      <c r="QXK24" s="21"/>
      <c r="QXL24" s="21"/>
      <c r="QXM24" s="21"/>
      <c r="QXN24" s="21"/>
      <c r="QXO24" s="21"/>
      <c r="QXP24" s="21"/>
      <c r="QXQ24" s="21"/>
      <c r="QXR24" s="21"/>
      <c r="QXS24" s="21"/>
      <c r="QXT24" s="21"/>
      <c r="QXU24" s="21"/>
      <c r="QXV24" s="21"/>
      <c r="QXW24" s="21"/>
      <c r="QXX24" s="21"/>
      <c r="QXY24" s="21"/>
      <c r="QXZ24" s="21"/>
      <c r="QYA24" s="21"/>
      <c r="QYB24" s="21"/>
      <c r="QYC24" s="21"/>
      <c r="QYD24" s="21"/>
      <c r="QYE24" s="21"/>
      <c r="QYF24" s="21"/>
      <c r="QYG24" s="21"/>
      <c r="QYH24" s="21"/>
      <c r="QYI24" s="21"/>
      <c r="QYJ24" s="21"/>
      <c r="QYK24" s="21"/>
      <c r="QYL24" s="21"/>
      <c r="QYM24" s="21"/>
      <c r="QYN24" s="21"/>
      <c r="QYO24" s="21"/>
      <c r="QYP24" s="21"/>
      <c r="QYQ24" s="21"/>
      <c r="QYR24" s="21"/>
      <c r="QYS24" s="21"/>
      <c r="QYT24" s="21"/>
      <c r="QYU24" s="21"/>
      <c r="QYV24" s="21"/>
      <c r="QYW24" s="21"/>
      <c r="QYX24" s="21"/>
      <c r="QYY24" s="21"/>
      <c r="QYZ24" s="21"/>
      <c r="QZA24" s="21"/>
      <c r="QZB24" s="21"/>
      <c r="QZC24" s="21"/>
      <c r="QZD24" s="21"/>
      <c r="QZE24" s="21"/>
      <c r="QZF24" s="21"/>
      <c r="QZG24" s="21"/>
      <c r="QZH24" s="21"/>
      <c r="QZI24" s="21"/>
      <c r="QZJ24" s="21"/>
      <c r="QZK24" s="21"/>
      <c r="QZL24" s="21"/>
      <c r="QZM24" s="21"/>
      <c r="QZN24" s="21"/>
      <c r="QZO24" s="21"/>
      <c r="QZP24" s="21"/>
      <c r="QZQ24" s="21"/>
      <c r="QZR24" s="21"/>
      <c r="QZS24" s="21"/>
      <c r="QZT24" s="21"/>
      <c r="QZU24" s="21"/>
      <c r="QZV24" s="21"/>
      <c r="QZW24" s="21"/>
      <c r="QZX24" s="21"/>
      <c r="QZY24" s="21"/>
      <c r="QZZ24" s="21"/>
      <c r="RAA24" s="21"/>
      <c r="RAB24" s="21"/>
      <c r="RAC24" s="21"/>
      <c r="RAD24" s="21"/>
      <c r="RAE24" s="21"/>
      <c r="RAF24" s="21"/>
      <c r="RAG24" s="21"/>
      <c r="RAH24" s="21"/>
      <c r="RAI24" s="21"/>
      <c r="RAJ24" s="21"/>
      <c r="RAK24" s="21"/>
      <c r="RAL24" s="21"/>
      <c r="RAM24" s="21"/>
      <c r="RAN24" s="21"/>
      <c r="RAO24" s="21"/>
      <c r="RAP24" s="21"/>
      <c r="RAQ24" s="21"/>
      <c r="RAR24" s="21"/>
      <c r="RAS24" s="21"/>
      <c r="RAT24" s="21"/>
      <c r="RAU24" s="21"/>
      <c r="RAV24" s="21"/>
      <c r="RAW24" s="21"/>
      <c r="RAX24" s="21"/>
      <c r="RAY24" s="21"/>
      <c r="RAZ24" s="21"/>
      <c r="RBA24" s="21"/>
      <c r="RBB24" s="21"/>
      <c r="RBC24" s="21"/>
      <c r="RBD24" s="21"/>
      <c r="RBE24" s="21"/>
      <c r="RBF24" s="21"/>
      <c r="RBG24" s="21"/>
      <c r="RBH24" s="21"/>
      <c r="RBI24" s="21"/>
      <c r="RBJ24" s="21"/>
      <c r="RBK24" s="21"/>
      <c r="RBL24" s="21"/>
      <c r="RBM24" s="21"/>
      <c r="RBN24" s="21"/>
      <c r="RBO24" s="21"/>
      <c r="RBP24" s="21"/>
      <c r="RBQ24" s="21"/>
      <c r="RBR24" s="21"/>
      <c r="RBS24" s="21"/>
      <c r="RBT24" s="21"/>
      <c r="RBU24" s="21"/>
      <c r="RBV24" s="21"/>
      <c r="RBW24" s="21"/>
      <c r="RBX24" s="21"/>
      <c r="RBY24" s="21"/>
      <c r="RBZ24" s="21"/>
      <c r="RCA24" s="21"/>
      <c r="RCB24" s="21"/>
      <c r="RCC24" s="21"/>
      <c r="RCD24" s="21"/>
      <c r="RCE24" s="21"/>
      <c r="RCF24" s="21"/>
      <c r="RCG24" s="21"/>
      <c r="RCH24" s="21"/>
      <c r="RCI24" s="21"/>
      <c r="RCJ24" s="21"/>
      <c r="RCK24" s="21"/>
      <c r="RCL24" s="21"/>
      <c r="RCM24" s="21"/>
      <c r="RCN24" s="21"/>
      <c r="RCO24" s="21"/>
      <c r="RCP24" s="21"/>
      <c r="RCQ24" s="21"/>
      <c r="RCR24" s="21"/>
      <c r="RCS24" s="21"/>
      <c r="RCT24" s="21"/>
      <c r="RCU24" s="21"/>
      <c r="RCV24" s="21"/>
      <c r="RCW24" s="21"/>
      <c r="RCX24" s="21"/>
      <c r="RCY24" s="21"/>
      <c r="RCZ24" s="21"/>
      <c r="RDA24" s="21"/>
      <c r="RDB24" s="21"/>
      <c r="RDC24" s="21"/>
      <c r="RDD24" s="21"/>
      <c r="RDE24" s="21"/>
      <c r="RDF24" s="21"/>
      <c r="RDG24" s="21"/>
      <c r="RDH24" s="21"/>
      <c r="RDI24" s="21"/>
      <c r="RDJ24" s="21"/>
      <c r="RDK24" s="21"/>
      <c r="RDL24" s="21"/>
      <c r="RDM24" s="21"/>
      <c r="RDN24" s="21"/>
      <c r="RDO24" s="21"/>
      <c r="RDP24" s="21"/>
      <c r="RDQ24" s="21"/>
      <c r="RDR24" s="21"/>
      <c r="RDS24" s="21"/>
      <c r="RDT24" s="21"/>
      <c r="RDU24" s="21"/>
      <c r="RDV24" s="21"/>
      <c r="RDW24" s="21"/>
      <c r="RDX24" s="21"/>
      <c r="RDY24" s="21"/>
      <c r="RDZ24" s="21"/>
      <c r="REA24" s="21"/>
      <c r="REB24" s="21"/>
      <c r="REC24" s="21"/>
      <c r="RED24" s="21"/>
      <c r="REE24" s="21"/>
      <c r="REF24" s="21"/>
      <c r="REG24" s="21"/>
      <c r="REH24" s="21"/>
      <c r="REI24" s="21"/>
      <c r="REJ24" s="21"/>
      <c r="REK24" s="21"/>
      <c r="REL24" s="21"/>
      <c r="REM24" s="21"/>
      <c r="REN24" s="21"/>
      <c r="REO24" s="21"/>
      <c r="REP24" s="21"/>
      <c r="REQ24" s="21"/>
      <c r="RER24" s="21"/>
      <c r="RES24" s="21"/>
      <c r="RET24" s="21"/>
      <c r="REU24" s="21"/>
      <c r="REV24" s="21"/>
      <c r="REW24" s="21"/>
      <c r="REX24" s="21"/>
      <c r="REY24" s="21"/>
      <c r="REZ24" s="21"/>
      <c r="RFA24" s="21"/>
      <c r="RFB24" s="21"/>
      <c r="RFC24" s="21"/>
      <c r="RFD24" s="21"/>
      <c r="RFE24" s="21"/>
      <c r="RFF24" s="21"/>
      <c r="RFG24" s="21"/>
      <c r="RFH24" s="21"/>
      <c r="RFI24" s="21"/>
      <c r="RFJ24" s="21"/>
      <c r="RFK24" s="21"/>
      <c r="RFL24" s="21"/>
      <c r="RFM24" s="21"/>
      <c r="RFN24" s="21"/>
      <c r="RFO24" s="21"/>
      <c r="RFP24" s="21"/>
      <c r="RFQ24" s="21"/>
      <c r="RFR24" s="21"/>
      <c r="RFS24" s="21"/>
      <c r="RFT24" s="21"/>
      <c r="RFU24" s="21"/>
      <c r="RFV24" s="21"/>
      <c r="RFW24" s="21"/>
      <c r="RFX24" s="21"/>
      <c r="RFY24" s="21"/>
      <c r="RFZ24" s="21"/>
      <c r="RGA24" s="21"/>
      <c r="RGB24" s="21"/>
      <c r="RGC24" s="21"/>
      <c r="RGD24" s="21"/>
      <c r="RGE24" s="21"/>
      <c r="RGF24" s="21"/>
      <c r="RGG24" s="21"/>
      <c r="RGH24" s="21"/>
      <c r="RGI24" s="21"/>
      <c r="RGJ24" s="21"/>
      <c r="RGK24" s="21"/>
      <c r="RGL24" s="21"/>
      <c r="RGM24" s="21"/>
      <c r="RGN24" s="21"/>
      <c r="RGO24" s="21"/>
      <c r="RGP24" s="21"/>
      <c r="RGQ24" s="21"/>
      <c r="RGR24" s="21"/>
      <c r="RGS24" s="21"/>
      <c r="RGT24" s="21"/>
      <c r="RGU24" s="21"/>
      <c r="RGV24" s="21"/>
      <c r="RGW24" s="21"/>
      <c r="RGX24" s="21"/>
      <c r="RGY24" s="21"/>
      <c r="RGZ24" s="21"/>
      <c r="RHA24" s="21"/>
      <c r="RHB24" s="21"/>
      <c r="RHC24" s="21"/>
      <c r="RHD24" s="21"/>
      <c r="RHE24" s="21"/>
      <c r="RHF24" s="21"/>
      <c r="RHG24" s="21"/>
      <c r="RHH24" s="21"/>
      <c r="RHI24" s="21"/>
      <c r="RHJ24" s="21"/>
      <c r="RHK24" s="21"/>
      <c r="RHL24" s="21"/>
      <c r="RHM24" s="21"/>
      <c r="RHN24" s="21"/>
      <c r="RHO24" s="21"/>
      <c r="RHP24" s="21"/>
      <c r="RHQ24" s="21"/>
      <c r="RHR24" s="21"/>
      <c r="RHS24" s="21"/>
      <c r="RHT24" s="21"/>
      <c r="RHU24" s="21"/>
      <c r="RHV24" s="21"/>
      <c r="RHW24" s="21"/>
      <c r="RHX24" s="21"/>
      <c r="RHY24" s="21"/>
      <c r="RHZ24" s="21"/>
      <c r="RIA24" s="21"/>
      <c r="RIB24" s="21"/>
      <c r="RIC24" s="21"/>
      <c r="RID24" s="21"/>
      <c r="RIE24" s="21"/>
      <c r="RIF24" s="21"/>
      <c r="RIG24" s="21"/>
      <c r="RIH24" s="21"/>
      <c r="RII24" s="21"/>
      <c r="RIJ24" s="21"/>
      <c r="RIK24" s="21"/>
      <c r="RIL24" s="21"/>
      <c r="RIM24" s="21"/>
      <c r="RIN24" s="21"/>
      <c r="RIO24" s="21"/>
      <c r="RIP24" s="21"/>
      <c r="RIQ24" s="21"/>
      <c r="RIR24" s="21"/>
      <c r="RIS24" s="21"/>
      <c r="RIT24" s="21"/>
      <c r="RIU24" s="21"/>
      <c r="RIV24" s="21"/>
      <c r="RIW24" s="21"/>
      <c r="RIX24" s="21"/>
      <c r="RIY24" s="21"/>
      <c r="RIZ24" s="21"/>
      <c r="RJA24" s="21"/>
      <c r="RJB24" s="21"/>
      <c r="RJC24" s="21"/>
      <c r="RJD24" s="21"/>
      <c r="RJE24" s="21"/>
      <c r="RJF24" s="21"/>
      <c r="RJG24" s="21"/>
      <c r="RJH24" s="21"/>
      <c r="RJI24" s="21"/>
      <c r="RJJ24" s="21"/>
      <c r="RJK24" s="21"/>
      <c r="RJL24" s="21"/>
      <c r="RJM24" s="21"/>
      <c r="RJN24" s="21"/>
      <c r="RJO24" s="21"/>
      <c r="RJP24" s="21"/>
      <c r="RJQ24" s="21"/>
      <c r="RJR24" s="21"/>
      <c r="RJS24" s="21"/>
      <c r="RJT24" s="21"/>
      <c r="RJU24" s="21"/>
      <c r="RJV24" s="21"/>
      <c r="RJW24" s="21"/>
      <c r="RJX24" s="21"/>
      <c r="RJY24" s="21"/>
      <c r="RJZ24" s="21"/>
      <c r="RKA24" s="21"/>
      <c r="RKB24" s="21"/>
      <c r="RKC24" s="21"/>
      <c r="RKD24" s="21"/>
      <c r="RKE24" s="21"/>
      <c r="RKF24" s="21"/>
      <c r="RKG24" s="21"/>
      <c r="RKH24" s="21"/>
      <c r="RKI24" s="21"/>
      <c r="RKJ24" s="21"/>
      <c r="RKK24" s="21"/>
      <c r="RKL24" s="21"/>
      <c r="RKM24" s="21"/>
      <c r="RKN24" s="21"/>
      <c r="RKO24" s="21"/>
      <c r="RKP24" s="21"/>
      <c r="RKQ24" s="21"/>
      <c r="RKR24" s="21"/>
      <c r="RKS24" s="21"/>
      <c r="RKT24" s="21"/>
      <c r="RKU24" s="21"/>
      <c r="RKV24" s="21"/>
      <c r="RKW24" s="21"/>
      <c r="RKX24" s="21"/>
      <c r="RKY24" s="21"/>
      <c r="RKZ24" s="21"/>
      <c r="RLA24" s="21"/>
      <c r="RLB24" s="21"/>
      <c r="RLC24" s="21"/>
      <c r="RLD24" s="21"/>
      <c r="RLE24" s="21"/>
      <c r="RLF24" s="21"/>
      <c r="RLG24" s="21"/>
      <c r="RLH24" s="21"/>
      <c r="RLI24" s="21"/>
      <c r="RLJ24" s="21"/>
      <c r="RLK24" s="21"/>
      <c r="RLL24" s="21"/>
      <c r="RLM24" s="21"/>
      <c r="RLN24" s="21"/>
      <c r="RLO24" s="21"/>
      <c r="RLP24" s="21"/>
      <c r="RLQ24" s="21"/>
      <c r="RLR24" s="21"/>
      <c r="RLS24" s="21"/>
      <c r="RLT24" s="21"/>
      <c r="RLU24" s="21"/>
      <c r="RLV24" s="21"/>
      <c r="RLW24" s="21"/>
      <c r="RLX24" s="21"/>
      <c r="RLY24" s="21"/>
      <c r="RLZ24" s="21"/>
      <c r="RMA24" s="21"/>
      <c r="RMB24" s="21"/>
      <c r="RMC24" s="21"/>
      <c r="RMD24" s="21"/>
      <c r="RME24" s="21"/>
      <c r="RMF24" s="21"/>
      <c r="RMG24" s="21"/>
      <c r="RMH24" s="21"/>
      <c r="RMI24" s="21"/>
      <c r="RMJ24" s="21"/>
      <c r="RMK24" s="21"/>
      <c r="RML24" s="21"/>
      <c r="RMM24" s="21"/>
      <c r="RMN24" s="21"/>
      <c r="RMO24" s="21"/>
      <c r="RMP24" s="21"/>
      <c r="RMQ24" s="21"/>
      <c r="RMR24" s="21"/>
      <c r="RMS24" s="21"/>
      <c r="RMT24" s="21"/>
      <c r="RMU24" s="21"/>
      <c r="RMV24" s="21"/>
      <c r="RMW24" s="21"/>
      <c r="RMX24" s="21"/>
      <c r="RMY24" s="21"/>
      <c r="RMZ24" s="21"/>
      <c r="RNA24" s="21"/>
      <c r="RNB24" s="21"/>
      <c r="RNC24" s="21"/>
      <c r="RND24" s="21"/>
      <c r="RNE24" s="21"/>
      <c r="RNF24" s="21"/>
      <c r="RNG24" s="21"/>
      <c r="RNH24" s="21"/>
      <c r="RNI24" s="21"/>
      <c r="RNJ24" s="21"/>
      <c r="RNK24" s="21"/>
      <c r="RNL24" s="21"/>
      <c r="RNM24" s="21"/>
      <c r="RNN24" s="21"/>
      <c r="RNO24" s="21"/>
      <c r="RNP24" s="21"/>
      <c r="RNQ24" s="21"/>
      <c r="RNR24" s="21"/>
      <c r="RNS24" s="21"/>
      <c r="RNT24" s="21"/>
      <c r="RNU24" s="21"/>
      <c r="RNV24" s="21"/>
      <c r="RNW24" s="21"/>
      <c r="RNX24" s="21"/>
      <c r="RNY24" s="21"/>
      <c r="RNZ24" s="21"/>
      <c r="ROA24" s="21"/>
      <c r="ROB24" s="21"/>
      <c r="ROC24" s="21"/>
      <c r="ROD24" s="21"/>
      <c r="ROE24" s="21"/>
      <c r="ROF24" s="21"/>
      <c r="ROG24" s="21"/>
      <c r="ROH24" s="21"/>
      <c r="ROI24" s="21"/>
      <c r="ROJ24" s="21"/>
      <c r="ROK24" s="21"/>
      <c r="ROL24" s="21"/>
      <c r="ROM24" s="21"/>
      <c r="RON24" s="21"/>
      <c r="ROO24" s="21"/>
      <c r="ROP24" s="21"/>
      <c r="ROQ24" s="21"/>
      <c r="ROR24" s="21"/>
      <c r="ROS24" s="21"/>
      <c r="ROT24" s="21"/>
      <c r="ROU24" s="21"/>
      <c r="ROV24" s="21"/>
      <c r="ROW24" s="21"/>
      <c r="ROX24" s="21"/>
      <c r="ROY24" s="21"/>
      <c r="ROZ24" s="21"/>
      <c r="RPA24" s="21"/>
      <c r="RPB24" s="21"/>
      <c r="RPC24" s="21"/>
      <c r="RPD24" s="21"/>
      <c r="RPE24" s="21"/>
      <c r="RPF24" s="21"/>
      <c r="RPG24" s="21"/>
      <c r="RPH24" s="21"/>
      <c r="RPI24" s="21"/>
      <c r="RPJ24" s="21"/>
      <c r="RPK24" s="21"/>
      <c r="RPL24" s="21"/>
      <c r="RPM24" s="21"/>
      <c r="RPN24" s="21"/>
      <c r="RPO24" s="21"/>
      <c r="RPP24" s="21"/>
      <c r="RPQ24" s="21"/>
      <c r="RPR24" s="21"/>
      <c r="RPS24" s="21"/>
      <c r="RPT24" s="21"/>
      <c r="RPU24" s="21"/>
      <c r="RPV24" s="21"/>
      <c r="RPW24" s="21"/>
      <c r="RPX24" s="21"/>
      <c r="RPY24" s="21"/>
      <c r="RPZ24" s="21"/>
      <c r="RQA24" s="21"/>
      <c r="RQB24" s="21"/>
      <c r="RQC24" s="21"/>
      <c r="RQD24" s="21"/>
      <c r="RQE24" s="21"/>
      <c r="RQF24" s="21"/>
      <c r="RQG24" s="21"/>
      <c r="RQH24" s="21"/>
      <c r="RQI24" s="21"/>
      <c r="RQJ24" s="21"/>
      <c r="RQK24" s="21"/>
      <c r="RQL24" s="21"/>
      <c r="RQM24" s="21"/>
      <c r="RQN24" s="21"/>
      <c r="RQO24" s="21"/>
      <c r="RQP24" s="21"/>
      <c r="RQQ24" s="21"/>
      <c r="RQR24" s="21"/>
      <c r="RQS24" s="21"/>
      <c r="RQT24" s="21"/>
      <c r="RQU24" s="21"/>
      <c r="RQV24" s="21"/>
      <c r="RQW24" s="21"/>
      <c r="RQX24" s="21"/>
      <c r="RQY24" s="21"/>
      <c r="RQZ24" s="21"/>
      <c r="RRA24" s="21"/>
      <c r="RRB24" s="21"/>
      <c r="RRC24" s="21"/>
      <c r="RRD24" s="21"/>
      <c r="RRE24" s="21"/>
      <c r="RRF24" s="21"/>
      <c r="RRG24" s="21"/>
      <c r="RRH24" s="21"/>
      <c r="RRI24" s="21"/>
      <c r="RRJ24" s="21"/>
      <c r="RRK24" s="21"/>
      <c r="RRL24" s="21"/>
      <c r="RRM24" s="21"/>
      <c r="RRN24" s="21"/>
      <c r="RRO24" s="21"/>
      <c r="RRP24" s="21"/>
      <c r="RRQ24" s="21"/>
      <c r="RRR24" s="21"/>
      <c r="RRS24" s="21"/>
      <c r="RRT24" s="21"/>
      <c r="RRU24" s="21"/>
      <c r="RRV24" s="21"/>
      <c r="RRW24" s="21"/>
      <c r="RRX24" s="21"/>
      <c r="RRY24" s="21"/>
      <c r="RRZ24" s="21"/>
      <c r="RSA24" s="21"/>
      <c r="RSB24" s="21"/>
      <c r="RSC24" s="21"/>
      <c r="RSD24" s="21"/>
      <c r="RSE24" s="21"/>
      <c r="RSF24" s="21"/>
      <c r="RSG24" s="21"/>
      <c r="RSH24" s="21"/>
      <c r="RSI24" s="21"/>
      <c r="RSJ24" s="21"/>
      <c r="RSK24" s="21"/>
      <c r="RSL24" s="21"/>
      <c r="RSM24" s="21"/>
      <c r="RSN24" s="21"/>
      <c r="RSO24" s="21"/>
      <c r="RSP24" s="21"/>
      <c r="RSQ24" s="21"/>
      <c r="RSR24" s="21"/>
      <c r="RSS24" s="21"/>
      <c r="RST24" s="21"/>
      <c r="RSU24" s="21"/>
      <c r="RSV24" s="21"/>
      <c r="RSW24" s="21"/>
      <c r="RSX24" s="21"/>
      <c r="RSY24" s="21"/>
      <c r="RSZ24" s="21"/>
      <c r="RTA24" s="21"/>
      <c r="RTB24" s="21"/>
      <c r="RTC24" s="21"/>
      <c r="RTD24" s="21"/>
      <c r="RTE24" s="21"/>
      <c r="RTF24" s="21"/>
      <c r="RTG24" s="21"/>
      <c r="RTH24" s="21"/>
      <c r="RTI24" s="21"/>
      <c r="RTJ24" s="21"/>
      <c r="RTK24" s="21"/>
      <c r="RTL24" s="21"/>
      <c r="RTM24" s="21"/>
      <c r="RTN24" s="21"/>
      <c r="RTO24" s="21"/>
      <c r="RTP24" s="21"/>
      <c r="RTQ24" s="21"/>
      <c r="RTR24" s="21"/>
      <c r="RTS24" s="21"/>
      <c r="RTT24" s="21"/>
      <c r="RTU24" s="21"/>
      <c r="RTV24" s="21"/>
      <c r="RTW24" s="21"/>
      <c r="RTX24" s="21"/>
      <c r="RTY24" s="21"/>
      <c r="RTZ24" s="21"/>
      <c r="RUA24" s="21"/>
      <c r="RUB24" s="21"/>
      <c r="RUC24" s="21"/>
      <c r="RUD24" s="21"/>
      <c r="RUE24" s="21"/>
      <c r="RUF24" s="21"/>
      <c r="RUG24" s="21"/>
      <c r="RUH24" s="21"/>
      <c r="RUI24" s="21"/>
      <c r="RUJ24" s="21"/>
      <c r="RUK24" s="21"/>
      <c r="RUL24" s="21"/>
      <c r="RUM24" s="21"/>
      <c r="RUN24" s="21"/>
      <c r="RUO24" s="21"/>
      <c r="RUP24" s="21"/>
      <c r="RUQ24" s="21"/>
      <c r="RUR24" s="21"/>
      <c r="RUS24" s="21"/>
      <c r="RUT24" s="21"/>
      <c r="RUU24" s="21"/>
      <c r="RUV24" s="21"/>
      <c r="RUW24" s="21"/>
      <c r="RUX24" s="21"/>
      <c r="RUY24" s="21"/>
      <c r="RUZ24" s="21"/>
      <c r="RVA24" s="21"/>
      <c r="RVB24" s="21"/>
      <c r="RVC24" s="21"/>
      <c r="RVD24" s="21"/>
      <c r="RVE24" s="21"/>
      <c r="RVF24" s="21"/>
      <c r="RVG24" s="21"/>
      <c r="RVH24" s="21"/>
      <c r="RVI24" s="21"/>
      <c r="RVJ24" s="21"/>
      <c r="RVK24" s="21"/>
      <c r="RVL24" s="21"/>
      <c r="RVM24" s="21"/>
      <c r="RVN24" s="21"/>
      <c r="RVO24" s="21"/>
      <c r="RVP24" s="21"/>
      <c r="RVQ24" s="21"/>
      <c r="RVR24" s="21"/>
      <c r="RVS24" s="21"/>
      <c r="RVT24" s="21"/>
      <c r="RVU24" s="21"/>
      <c r="RVV24" s="21"/>
      <c r="RVW24" s="21"/>
      <c r="RVX24" s="21"/>
      <c r="RVY24" s="21"/>
      <c r="RVZ24" s="21"/>
      <c r="RWA24" s="21"/>
      <c r="RWB24" s="21"/>
      <c r="RWC24" s="21"/>
      <c r="RWD24" s="21"/>
      <c r="RWE24" s="21"/>
      <c r="RWF24" s="21"/>
      <c r="RWG24" s="21"/>
      <c r="RWH24" s="21"/>
      <c r="RWI24" s="21"/>
      <c r="RWJ24" s="21"/>
      <c r="RWK24" s="21"/>
      <c r="RWL24" s="21"/>
      <c r="RWM24" s="21"/>
      <c r="RWN24" s="21"/>
      <c r="RWO24" s="21"/>
      <c r="RWP24" s="21"/>
      <c r="RWQ24" s="21"/>
      <c r="RWR24" s="21"/>
      <c r="RWS24" s="21"/>
      <c r="RWT24" s="21"/>
      <c r="RWU24" s="21"/>
      <c r="RWV24" s="21"/>
      <c r="RWW24" s="21"/>
      <c r="RWX24" s="21"/>
      <c r="RWY24" s="21"/>
      <c r="RWZ24" s="21"/>
      <c r="RXA24" s="21"/>
      <c r="RXB24" s="21"/>
      <c r="RXC24" s="21"/>
      <c r="RXD24" s="21"/>
      <c r="RXE24" s="21"/>
      <c r="RXF24" s="21"/>
      <c r="RXG24" s="21"/>
      <c r="RXH24" s="21"/>
      <c r="RXI24" s="21"/>
      <c r="RXJ24" s="21"/>
      <c r="RXK24" s="21"/>
      <c r="RXL24" s="21"/>
      <c r="RXM24" s="21"/>
      <c r="RXN24" s="21"/>
      <c r="RXO24" s="21"/>
      <c r="RXP24" s="21"/>
      <c r="RXQ24" s="21"/>
      <c r="RXR24" s="21"/>
      <c r="RXS24" s="21"/>
      <c r="RXT24" s="21"/>
      <c r="RXU24" s="21"/>
      <c r="RXV24" s="21"/>
      <c r="RXW24" s="21"/>
      <c r="RXX24" s="21"/>
      <c r="RXY24" s="21"/>
      <c r="RXZ24" s="21"/>
      <c r="RYA24" s="21"/>
      <c r="RYB24" s="21"/>
      <c r="RYC24" s="21"/>
      <c r="RYD24" s="21"/>
      <c r="RYE24" s="21"/>
      <c r="RYF24" s="21"/>
      <c r="RYG24" s="21"/>
      <c r="RYH24" s="21"/>
      <c r="RYI24" s="21"/>
      <c r="RYJ24" s="21"/>
      <c r="RYK24" s="21"/>
      <c r="RYL24" s="21"/>
      <c r="RYM24" s="21"/>
      <c r="RYN24" s="21"/>
      <c r="RYO24" s="21"/>
      <c r="RYP24" s="21"/>
      <c r="RYQ24" s="21"/>
      <c r="RYR24" s="21"/>
      <c r="RYS24" s="21"/>
      <c r="RYT24" s="21"/>
      <c r="RYU24" s="21"/>
      <c r="RYV24" s="21"/>
      <c r="RYW24" s="21"/>
      <c r="RYX24" s="21"/>
      <c r="RYY24" s="21"/>
      <c r="RYZ24" s="21"/>
      <c r="RZA24" s="21"/>
      <c r="RZB24" s="21"/>
      <c r="RZC24" s="21"/>
      <c r="RZD24" s="21"/>
      <c r="RZE24" s="21"/>
      <c r="RZF24" s="21"/>
      <c r="RZG24" s="21"/>
      <c r="RZH24" s="21"/>
      <c r="RZI24" s="21"/>
      <c r="RZJ24" s="21"/>
      <c r="RZK24" s="21"/>
      <c r="RZL24" s="21"/>
      <c r="RZM24" s="21"/>
      <c r="RZN24" s="21"/>
      <c r="RZO24" s="21"/>
      <c r="RZP24" s="21"/>
      <c r="RZQ24" s="21"/>
      <c r="RZR24" s="21"/>
      <c r="RZS24" s="21"/>
      <c r="RZT24" s="21"/>
      <c r="RZU24" s="21"/>
      <c r="RZV24" s="21"/>
      <c r="RZW24" s="21"/>
      <c r="RZX24" s="21"/>
      <c r="RZY24" s="21"/>
      <c r="RZZ24" s="21"/>
      <c r="SAA24" s="21"/>
      <c r="SAB24" s="21"/>
      <c r="SAC24" s="21"/>
      <c r="SAD24" s="21"/>
      <c r="SAE24" s="21"/>
      <c r="SAF24" s="21"/>
      <c r="SAG24" s="21"/>
      <c r="SAH24" s="21"/>
      <c r="SAI24" s="21"/>
      <c r="SAJ24" s="21"/>
      <c r="SAK24" s="21"/>
      <c r="SAL24" s="21"/>
      <c r="SAM24" s="21"/>
      <c r="SAN24" s="21"/>
      <c r="SAO24" s="21"/>
      <c r="SAP24" s="21"/>
      <c r="SAQ24" s="21"/>
      <c r="SAR24" s="21"/>
      <c r="SAS24" s="21"/>
      <c r="SAT24" s="21"/>
      <c r="SAU24" s="21"/>
      <c r="SAV24" s="21"/>
      <c r="SAW24" s="21"/>
      <c r="SAX24" s="21"/>
      <c r="SAY24" s="21"/>
      <c r="SAZ24" s="21"/>
      <c r="SBA24" s="21"/>
      <c r="SBB24" s="21"/>
      <c r="SBC24" s="21"/>
      <c r="SBD24" s="21"/>
      <c r="SBE24" s="21"/>
      <c r="SBF24" s="21"/>
      <c r="SBG24" s="21"/>
      <c r="SBH24" s="21"/>
      <c r="SBI24" s="21"/>
      <c r="SBJ24" s="21"/>
      <c r="SBK24" s="21"/>
      <c r="SBL24" s="21"/>
      <c r="SBM24" s="21"/>
      <c r="SBN24" s="21"/>
      <c r="SBO24" s="21"/>
      <c r="SBP24" s="21"/>
      <c r="SBQ24" s="21"/>
      <c r="SBR24" s="21"/>
      <c r="SBS24" s="21"/>
      <c r="SBT24" s="21"/>
      <c r="SBU24" s="21"/>
      <c r="SBV24" s="21"/>
      <c r="SBW24" s="21"/>
      <c r="SBX24" s="21"/>
      <c r="SBY24" s="21"/>
      <c r="SBZ24" s="21"/>
      <c r="SCA24" s="21"/>
      <c r="SCB24" s="21"/>
      <c r="SCC24" s="21"/>
      <c r="SCD24" s="21"/>
      <c r="SCE24" s="21"/>
      <c r="SCF24" s="21"/>
      <c r="SCG24" s="21"/>
      <c r="SCH24" s="21"/>
      <c r="SCI24" s="21"/>
      <c r="SCJ24" s="21"/>
      <c r="SCK24" s="21"/>
      <c r="SCL24" s="21"/>
      <c r="SCM24" s="21"/>
      <c r="SCN24" s="21"/>
      <c r="SCO24" s="21"/>
      <c r="SCP24" s="21"/>
      <c r="SCQ24" s="21"/>
      <c r="SCR24" s="21"/>
      <c r="SCS24" s="21"/>
      <c r="SCT24" s="21"/>
      <c r="SCU24" s="21"/>
      <c r="SCV24" s="21"/>
      <c r="SCW24" s="21"/>
      <c r="SCX24" s="21"/>
      <c r="SCY24" s="21"/>
      <c r="SCZ24" s="21"/>
      <c r="SDA24" s="21"/>
      <c r="SDB24" s="21"/>
      <c r="SDC24" s="21"/>
      <c r="SDD24" s="21"/>
      <c r="SDE24" s="21"/>
      <c r="SDF24" s="21"/>
      <c r="SDG24" s="21"/>
      <c r="SDH24" s="21"/>
      <c r="SDI24" s="21"/>
      <c r="SDJ24" s="21"/>
      <c r="SDK24" s="21"/>
      <c r="SDL24" s="21"/>
      <c r="SDM24" s="21"/>
      <c r="SDN24" s="21"/>
      <c r="SDO24" s="21"/>
      <c r="SDP24" s="21"/>
      <c r="SDQ24" s="21"/>
      <c r="SDR24" s="21"/>
      <c r="SDS24" s="21"/>
      <c r="SDT24" s="21"/>
      <c r="SDU24" s="21"/>
      <c r="SDV24" s="21"/>
      <c r="SDW24" s="21"/>
      <c r="SDX24" s="21"/>
      <c r="SDY24" s="21"/>
      <c r="SDZ24" s="21"/>
      <c r="SEA24" s="21"/>
      <c r="SEB24" s="21"/>
      <c r="SEC24" s="21"/>
      <c r="SED24" s="21"/>
      <c r="SEE24" s="21"/>
      <c r="SEF24" s="21"/>
      <c r="SEG24" s="21"/>
      <c r="SEH24" s="21"/>
      <c r="SEI24" s="21"/>
      <c r="SEJ24" s="21"/>
      <c r="SEK24" s="21"/>
      <c r="SEL24" s="21"/>
      <c r="SEM24" s="21"/>
      <c r="SEN24" s="21"/>
      <c r="SEO24" s="21"/>
      <c r="SEP24" s="21"/>
      <c r="SEQ24" s="21"/>
      <c r="SER24" s="21"/>
      <c r="SES24" s="21"/>
      <c r="SET24" s="21"/>
      <c r="SEU24" s="21"/>
      <c r="SEV24" s="21"/>
      <c r="SEW24" s="21"/>
      <c r="SEX24" s="21"/>
      <c r="SEY24" s="21"/>
      <c r="SEZ24" s="21"/>
      <c r="SFA24" s="21"/>
      <c r="SFB24" s="21"/>
      <c r="SFC24" s="21"/>
      <c r="SFD24" s="21"/>
      <c r="SFE24" s="21"/>
      <c r="SFF24" s="21"/>
      <c r="SFG24" s="21"/>
      <c r="SFH24" s="21"/>
      <c r="SFI24" s="21"/>
      <c r="SFJ24" s="21"/>
      <c r="SFK24" s="21"/>
      <c r="SFL24" s="21"/>
      <c r="SFM24" s="21"/>
      <c r="SFN24" s="21"/>
      <c r="SFO24" s="21"/>
      <c r="SFP24" s="21"/>
      <c r="SFQ24" s="21"/>
      <c r="SFR24" s="21"/>
      <c r="SFS24" s="21"/>
      <c r="SFT24" s="21"/>
      <c r="SFU24" s="21"/>
      <c r="SFV24" s="21"/>
      <c r="SFW24" s="21"/>
      <c r="SFX24" s="21"/>
      <c r="SFY24" s="21"/>
      <c r="SFZ24" s="21"/>
      <c r="SGA24" s="21"/>
      <c r="SGB24" s="21"/>
      <c r="SGC24" s="21"/>
      <c r="SGD24" s="21"/>
      <c r="SGE24" s="21"/>
      <c r="SGF24" s="21"/>
      <c r="SGG24" s="21"/>
      <c r="SGH24" s="21"/>
      <c r="SGI24" s="21"/>
      <c r="SGJ24" s="21"/>
      <c r="SGK24" s="21"/>
      <c r="SGL24" s="21"/>
      <c r="SGM24" s="21"/>
      <c r="SGN24" s="21"/>
      <c r="SGO24" s="21"/>
      <c r="SGP24" s="21"/>
      <c r="SGQ24" s="21"/>
      <c r="SGR24" s="21"/>
      <c r="SGS24" s="21"/>
      <c r="SGT24" s="21"/>
      <c r="SGU24" s="21"/>
      <c r="SGV24" s="21"/>
      <c r="SGW24" s="21"/>
      <c r="SGX24" s="21"/>
      <c r="SGY24" s="21"/>
      <c r="SGZ24" s="21"/>
      <c r="SHA24" s="21"/>
      <c r="SHB24" s="21"/>
      <c r="SHC24" s="21"/>
      <c r="SHD24" s="21"/>
      <c r="SHE24" s="21"/>
      <c r="SHF24" s="21"/>
      <c r="SHG24" s="21"/>
      <c r="SHH24" s="21"/>
      <c r="SHI24" s="21"/>
      <c r="SHJ24" s="21"/>
      <c r="SHK24" s="21"/>
      <c r="SHL24" s="21"/>
      <c r="SHM24" s="21"/>
      <c r="SHN24" s="21"/>
      <c r="SHO24" s="21"/>
      <c r="SHP24" s="21"/>
      <c r="SHQ24" s="21"/>
      <c r="SHR24" s="21"/>
      <c r="SHS24" s="21"/>
      <c r="SHT24" s="21"/>
      <c r="SHU24" s="21"/>
      <c r="SHV24" s="21"/>
      <c r="SHW24" s="21"/>
      <c r="SHX24" s="21"/>
      <c r="SHY24" s="21"/>
      <c r="SHZ24" s="21"/>
      <c r="SIA24" s="21"/>
      <c r="SIB24" s="21"/>
      <c r="SIC24" s="21"/>
      <c r="SID24" s="21"/>
      <c r="SIE24" s="21"/>
      <c r="SIF24" s="21"/>
      <c r="SIG24" s="21"/>
      <c r="SIH24" s="21"/>
      <c r="SII24" s="21"/>
      <c r="SIJ24" s="21"/>
      <c r="SIK24" s="21"/>
      <c r="SIL24" s="21"/>
      <c r="SIM24" s="21"/>
      <c r="SIN24" s="21"/>
      <c r="SIO24" s="21"/>
      <c r="SIP24" s="21"/>
      <c r="SIQ24" s="21"/>
      <c r="SIR24" s="21"/>
      <c r="SIS24" s="21"/>
      <c r="SIT24" s="21"/>
      <c r="SIU24" s="21"/>
      <c r="SIV24" s="21"/>
      <c r="SIW24" s="21"/>
      <c r="SIX24" s="21"/>
      <c r="SIY24" s="21"/>
      <c r="SIZ24" s="21"/>
      <c r="SJA24" s="21"/>
      <c r="SJB24" s="21"/>
      <c r="SJC24" s="21"/>
      <c r="SJD24" s="21"/>
      <c r="SJE24" s="21"/>
      <c r="SJF24" s="21"/>
      <c r="SJG24" s="21"/>
      <c r="SJH24" s="21"/>
      <c r="SJI24" s="21"/>
      <c r="SJJ24" s="21"/>
      <c r="SJK24" s="21"/>
      <c r="SJL24" s="21"/>
      <c r="SJM24" s="21"/>
      <c r="SJN24" s="21"/>
      <c r="SJO24" s="21"/>
      <c r="SJP24" s="21"/>
      <c r="SJQ24" s="21"/>
      <c r="SJR24" s="21"/>
      <c r="SJS24" s="21"/>
      <c r="SJT24" s="21"/>
      <c r="SJU24" s="21"/>
      <c r="SJV24" s="21"/>
      <c r="SJW24" s="21"/>
      <c r="SJX24" s="21"/>
      <c r="SJY24" s="21"/>
      <c r="SJZ24" s="21"/>
      <c r="SKA24" s="21"/>
      <c r="SKB24" s="21"/>
      <c r="SKC24" s="21"/>
      <c r="SKD24" s="21"/>
      <c r="SKE24" s="21"/>
      <c r="SKF24" s="21"/>
      <c r="SKG24" s="21"/>
      <c r="SKH24" s="21"/>
      <c r="SKI24" s="21"/>
      <c r="SKJ24" s="21"/>
      <c r="SKK24" s="21"/>
      <c r="SKL24" s="21"/>
      <c r="SKM24" s="21"/>
      <c r="SKN24" s="21"/>
      <c r="SKO24" s="21"/>
      <c r="SKP24" s="21"/>
      <c r="SKQ24" s="21"/>
      <c r="SKR24" s="21"/>
      <c r="SKS24" s="21"/>
      <c r="SKT24" s="21"/>
      <c r="SKU24" s="21"/>
      <c r="SKV24" s="21"/>
      <c r="SKW24" s="21"/>
      <c r="SKX24" s="21"/>
      <c r="SKY24" s="21"/>
      <c r="SKZ24" s="21"/>
      <c r="SLA24" s="21"/>
      <c r="SLB24" s="21"/>
      <c r="SLC24" s="21"/>
      <c r="SLD24" s="21"/>
      <c r="SLE24" s="21"/>
      <c r="SLF24" s="21"/>
      <c r="SLG24" s="21"/>
      <c r="SLH24" s="21"/>
      <c r="SLI24" s="21"/>
      <c r="SLJ24" s="21"/>
      <c r="SLK24" s="21"/>
      <c r="SLL24" s="21"/>
      <c r="SLM24" s="21"/>
      <c r="SLN24" s="21"/>
      <c r="SLO24" s="21"/>
      <c r="SLP24" s="21"/>
      <c r="SLQ24" s="21"/>
      <c r="SLR24" s="21"/>
      <c r="SLS24" s="21"/>
      <c r="SLT24" s="21"/>
      <c r="SLU24" s="21"/>
      <c r="SLV24" s="21"/>
      <c r="SLW24" s="21"/>
      <c r="SLX24" s="21"/>
      <c r="SLY24" s="21"/>
      <c r="SLZ24" s="21"/>
      <c r="SMA24" s="21"/>
      <c r="SMB24" s="21"/>
      <c r="SMC24" s="21"/>
      <c r="SMD24" s="21"/>
      <c r="SME24" s="21"/>
      <c r="SMF24" s="21"/>
      <c r="SMG24" s="21"/>
      <c r="SMH24" s="21"/>
      <c r="SMI24" s="21"/>
      <c r="SMJ24" s="21"/>
      <c r="SMK24" s="21"/>
      <c r="SML24" s="21"/>
      <c r="SMM24" s="21"/>
      <c r="SMN24" s="21"/>
      <c r="SMO24" s="21"/>
      <c r="SMP24" s="21"/>
      <c r="SMQ24" s="21"/>
      <c r="SMR24" s="21"/>
      <c r="SMS24" s="21"/>
      <c r="SMT24" s="21"/>
      <c r="SMU24" s="21"/>
      <c r="SMV24" s="21"/>
      <c r="SMW24" s="21"/>
      <c r="SMX24" s="21"/>
      <c r="SMY24" s="21"/>
      <c r="SMZ24" s="21"/>
      <c r="SNA24" s="21"/>
      <c r="SNB24" s="21"/>
      <c r="SNC24" s="21"/>
      <c r="SND24" s="21"/>
      <c r="SNE24" s="21"/>
      <c r="SNF24" s="21"/>
      <c r="SNG24" s="21"/>
      <c r="SNH24" s="21"/>
      <c r="SNI24" s="21"/>
      <c r="SNJ24" s="21"/>
      <c r="SNK24" s="21"/>
      <c r="SNL24" s="21"/>
      <c r="SNM24" s="21"/>
      <c r="SNN24" s="21"/>
      <c r="SNO24" s="21"/>
      <c r="SNP24" s="21"/>
      <c r="SNQ24" s="21"/>
      <c r="SNR24" s="21"/>
      <c r="SNS24" s="21"/>
      <c r="SNT24" s="21"/>
      <c r="SNU24" s="21"/>
      <c r="SNV24" s="21"/>
      <c r="SNW24" s="21"/>
      <c r="SNX24" s="21"/>
      <c r="SNY24" s="21"/>
      <c r="SNZ24" s="21"/>
      <c r="SOA24" s="21"/>
      <c r="SOB24" s="21"/>
      <c r="SOC24" s="21"/>
      <c r="SOD24" s="21"/>
      <c r="SOE24" s="21"/>
      <c r="SOF24" s="21"/>
      <c r="SOG24" s="21"/>
      <c r="SOH24" s="21"/>
      <c r="SOI24" s="21"/>
      <c r="SOJ24" s="21"/>
      <c r="SOK24" s="21"/>
      <c r="SOL24" s="21"/>
      <c r="SOM24" s="21"/>
      <c r="SON24" s="21"/>
      <c r="SOO24" s="21"/>
      <c r="SOP24" s="21"/>
      <c r="SOQ24" s="21"/>
      <c r="SOR24" s="21"/>
      <c r="SOS24" s="21"/>
      <c r="SOT24" s="21"/>
      <c r="SOU24" s="21"/>
      <c r="SOV24" s="21"/>
      <c r="SOW24" s="21"/>
      <c r="SOX24" s="21"/>
      <c r="SOY24" s="21"/>
      <c r="SOZ24" s="21"/>
      <c r="SPA24" s="21"/>
      <c r="SPB24" s="21"/>
      <c r="SPC24" s="21"/>
      <c r="SPD24" s="21"/>
      <c r="SPE24" s="21"/>
      <c r="SPF24" s="21"/>
      <c r="SPG24" s="21"/>
      <c r="SPH24" s="21"/>
      <c r="SPI24" s="21"/>
      <c r="SPJ24" s="21"/>
      <c r="SPK24" s="21"/>
      <c r="SPL24" s="21"/>
      <c r="SPM24" s="21"/>
      <c r="SPN24" s="21"/>
      <c r="SPO24" s="21"/>
      <c r="SPP24" s="21"/>
      <c r="SPQ24" s="21"/>
      <c r="SPR24" s="21"/>
      <c r="SPS24" s="21"/>
      <c r="SPT24" s="21"/>
      <c r="SPU24" s="21"/>
      <c r="SPV24" s="21"/>
      <c r="SPW24" s="21"/>
      <c r="SPX24" s="21"/>
      <c r="SPY24" s="21"/>
      <c r="SPZ24" s="21"/>
      <c r="SQA24" s="21"/>
      <c r="SQB24" s="21"/>
      <c r="SQC24" s="21"/>
      <c r="SQD24" s="21"/>
      <c r="SQE24" s="21"/>
      <c r="SQF24" s="21"/>
      <c r="SQG24" s="21"/>
      <c r="SQH24" s="21"/>
      <c r="SQI24" s="21"/>
      <c r="SQJ24" s="21"/>
      <c r="SQK24" s="21"/>
      <c r="SQL24" s="21"/>
      <c r="SQM24" s="21"/>
      <c r="SQN24" s="21"/>
      <c r="SQO24" s="21"/>
      <c r="SQP24" s="21"/>
      <c r="SQQ24" s="21"/>
      <c r="SQR24" s="21"/>
      <c r="SQS24" s="21"/>
      <c r="SQT24" s="21"/>
      <c r="SQU24" s="21"/>
      <c r="SQV24" s="21"/>
      <c r="SQW24" s="21"/>
      <c r="SQX24" s="21"/>
      <c r="SQY24" s="21"/>
      <c r="SQZ24" s="21"/>
      <c r="SRA24" s="21"/>
      <c r="SRB24" s="21"/>
      <c r="SRC24" s="21"/>
      <c r="SRD24" s="21"/>
      <c r="SRE24" s="21"/>
      <c r="SRF24" s="21"/>
      <c r="SRG24" s="21"/>
      <c r="SRH24" s="21"/>
      <c r="SRI24" s="21"/>
      <c r="SRJ24" s="21"/>
      <c r="SRK24" s="21"/>
      <c r="SRL24" s="21"/>
      <c r="SRM24" s="21"/>
      <c r="SRN24" s="21"/>
      <c r="SRO24" s="21"/>
      <c r="SRP24" s="21"/>
      <c r="SRQ24" s="21"/>
      <c r="SRR24" s="21"/>
      <c r="SRS24" s="21"/>
      <c r="SRT24" s="21"/>
      <c r="SRU24" s="21"/>
      <c r="SRV24" s="21"/>
      <c r="SRW24" s="21"/>
      <c r="SRX24" s="21"/>
      <c r="SRY24" s="21"/>
      <c r="SRZ24" s="21"/>
      <c r="SSA24" s="21"/>
      <c r="SSB24" s="21"/>
      <c r="SSC24" s="21"/>
      <c r="SSD24" s="21"/>
      <c r="SSE24" s="21"/>
      <c r="SSF24" s="21"/>
      <c r="SSG24" s="21"/>
      <c r="SSH24" s="21"/>
      <c r="SSI24" s="21"/>
      <c r="SSJ24" s="21"/>
      <c r="SSK24" s="21"/>
      <c r="SSL24" s="21"/>
      <c r="SSM24" s="21"/>
      <c r="SSN24" s="21"/>
      <c r="SSO24" s="21"/>
      <c r="SSP24" s="21"/>
      <c r="SSQ24" s="21"/>
      <c r="SSR24" s="21"/>
      <c r="SSS24" s="21"/>
      <c r="SST24" s="21"/>
      <c r="SSU24" s="21"/>
      <c r="SSV24" s="21"/>
      <c r="SSW24" s="21"/>
      <c r="SSX24" s="21"/>
      <c r="SSY24" s="21"/>
      <c r="SSZ24" s="21"/>
      <c r="STA24" s="21"/>
      <c r="STB24" s="21"/>
      <c r="STC24" s="21"/>
      <c r="STD24" s="21"/>
      <c r="STE24" s="21"/>
      <c r="STF24" s="21"/>
      <c r="STG24" s="21"/>
      <c r="STH24" s="21"/>
      <c r="STI24" s="21"/>
      <c r="STJ24" s="21"/>
      <c r="STK24" s="21"/>
      <c r="STL24" s="21"/>
      <c r="STM24" s="21"/>
      <c r="STN24" s="21"/>
      <c r="STO24" s="21"/>
      <c r="STP24" s="21"/>
      <c r="STQ24" s="21"/>
      <c r="STR24" s="21"/>
      <c r="STS24" s="21"/>
      <c r="STT24" s="21"/>
      <c r="STU24" s="21"/>
      <c r="STV24" s="21"/>
      <c r="STW24" s="21"/>
      <c r="STX24" s="21"/>
      <c r="STY24" s="21"/>
      <c r="STZ24" s="21"/>
      <c r="SUA24" s="21"/>
      <c r="SUB24" s="21"/>
      <c r="SUC24" s="21"/>
      <c r="SUD24" s="21"/>
      <c r="SUE24" s="21"/>
      <c r="SUF24" s="21"/>
      <c r="SUG24" s="21"/>
      <c r="SUH24" s="21"/>
      <c r="SUI24" s="21"/>
      <c r="SUJ24" s="21"/>
      <c r="SUK24" s="21"/>
      <c r="SUL24" s="21"/>
      <c r="SUM24" s="21"/>
      <c r="SUN24" s="21"/>
      <c r="SUO24" s="21"/>
      <c r="SUP24" s="21"/>
      <c r="SUQ24" s="21"/>
      <c r="SUR24" s="21"/>
      <c r="SUS24" s="21"/>
      <c r="SUT24" s="21"/>
      <c r="SUU24" s="21"/>
      <c r="SUV24" s="21"/>
      <c r="SUW24" s="21"/>
      <c r="SUX24" s="21"/>
      <c r="SUY24" s="21"/>
      <c r="SUZ24" s="21"/>
      <c r="SVA24" s="21"/>
      <c r="SVB24" s="21"/>
      <c r="SVC24" s="21"/>
      <c r="SVD24" s="21"/>
      <c r="SVE24" s="21"/>
      <c r="SVF24" s="21"/>
      <c r="SVG24" s="21"/>
      <c r="SVH24" s="21"/>
      <c r="SVI24" s="21"/>
      <c r="SVJ24" s="21"/>
      <c r="SVK24" s="21"/>
      <c r="SVL24" s="21"/>
      <c r="SVM24" s="21"/>
      <c r="SVN24" s="21"/>
      <c r="SVO24" s="21"/>
      <c r="SVP24" s="21"/>
      <c r="SVQ24" s="21"/>
      <c r="SVR24" s="21"/>
      <c r="SVS24" s="21"/>
      <c r="SVT24" s="21"/>
      <c r="SVU24" s="21"/>
      <c r="SVV24" s="21"/>
      <c r="SVW24" s="21"/>
      <c r="SVX24" s="21"/>
      <c r="SVY24" s="21"/>
      <c r="SVZ24" s="21"/>
      <c r="SWA24" s="21"/>
      <c r="SWB24" s="21"/>
      <c r="SWC24" s="21"/>
      <c r="SWD24" s="21"/>
      <c r="SWE24" s="21"/>
      <c r="SWF24" s="21"/>
      <c r="SWG24" s="21"/>
      <c r="SWH24" s="21"/>
      <c r="SWI24" s="21"/>
      <c r="SWJ24" s="21"/>
      <c r="SWK24" s="21"/>
      <c r="SWL24" s="21"/>
      <c r="SWM24" s="21"/>
      <c r="SWN24" s="21"/>
      <c r="SWO24" s="21"/>
      <c r="SWP24" s="21"/>
      <c r="SWQ24" s="21"/>
      <c r="SWR24" s="21"/>
      <c r="SWS24" s="21"/>
      <c r="SWT24" s="21"/>
      <c r="SWU24" s="21"/>
      <c r="SWV24" s="21"/>
      <c r="SWW24" s="21"/>
      <c r="SWX24" s="21"/>
      <c r="SWY24" s="21"/>
      <c r="SWZ24" s="21"/>
      <c r="SXA24" s="21"/>
      <c r="SXB24" s="21"/>
      <c r="SXC24" s="21"/>
      <c r="SXD24" s="21"/>
      <c r="SXE24" s="21"/>
      <c r="SXF24" s="21"/>
      <c r="SXG24" s="21"/>
      <c r="SXH24" s="21"/>
      <c r="SXI24" s="21"/>
      <c r="SXJ24" s="21"/>
      <c r="SXK24" s="21"/>
      <c r="SXL24" s="21"/>
      <c r="SXM24" s="21"/>
      <c r="SXN24" s="21"/>
      <c r="SXO24" s="21"/>
      <c r="SXP24" s="21"/>
      <c r="SXQ24" s="21"/>
      <c r="SXR24" s="21"/>
      <c r="SXS24" s="21"/>
      <c r="SXT24" s="21"/>
      <c r="SXU24" s="21"/>
      <c r="SXV24" s="21"/>
      <c r="SXW24" s="21"/>
      <c r="SXX24" s="21"/>
      <c r="SXY24" s="21"/>
      <c r="SXZ24" s="21"/>
      <c r="SYA24" s="21"/>
      <c r="SYB24" s="21"/>
      <c r="SYC24" s="21"/>
      <c r="SYD24" s="21"/>
      <c r="SYE24" s="21"/>
      <c r="SYF24" s="21"/>
      <c r="SYG24" s="21"/>
      <c r="SYH24" s="21"/>
      <c r="SYI24" s="21"/>
      <c r="SYJ24" s="21"/>
      <c r="SYK24" s="21"/>
      <c r="SYL24" s="21"/>
      <c r="SYM24" s="21"/>
      <c r="SYN24" s="21"/>
      <c r="SYO24" s="21"/>
      <c r="SYP24" s="21"/>
      <c r="SYQ24" s="21"/>
      <c r="SYR24" s="21"/>
      <c r="SYS24" s="21"/>
      <c r="SYT24" s="21"/>
      <c r="SYU24" s="21"/>
      <c r="SYV24" s="21"/>
      <c r="SYW24" s="21"/>
      <c r="SYX24" s="21"/>
      <c r="SYY24" s="21"/>
      <c r="SYZ24" s="21"/>
      <c r="SZA24" s="21"/>
      <c r="SZB24" s="21"/>
      <c r="SZC24" s="21"/>
      <c r="SZD24" s="21"/>
      <c r="SZE24" s="21"/>
      <c r="SZF24" s="21"/>
      <c r="SZG24" s="21"/>
      <c r="SZH24" s="21"/>
      <c r="SZI24" s="21"/>
      <c r="SZJ24" s="21"/>
      <c r="SZK24" s="21"/>
      <c r="SZL24" s="21"/>
      <c r="SZM24" s="21"/>
      <c r="SZN24" s="21"/>
      <c r="SZO24" s="21"/>
      <c r="SZP24" s="21"/>
      <c r="SZQ24" s="21"/>
      <c r="SZR24" s="21"/>
      <c r="SZS24" s="21"/>
      <c r="SZT24" s="21"/>
      <c r="SZU24" s="21"/>
      <c r="SZV24" s="21"/>
      <c r="SZW24" s="21"/>
      <c r="SZX24" s="21"/>
      <c r="SZY24" s="21"/>
      <c r="SZZ24" s="21"/>
      <c r="TAA24" s="21"/>
      <c r="TAB24" s="21"/>
      <c r="TAC24" s="21"/>
      <c r="TAD24" s="21"/>
      <c r="TAE24" s="21"/>
      <c r="TAF24" s="21"/>
      <c r="TAG24" s="21"/>
      <c r="TAH24" s="21"/>
      <c r="TAI24" s="21"/>
      <c r="TAJ24" s="21"/>
      <c r="TAK24" s="21"/>
      <c r="TAL24" s="21"/>
      <c r="TAM24" s="21"/>
      <c r="TAN24" s="21"/>
      <c r="TAO24" s="21"/>
      <c r="TAP24" s="21"/>
      <c r="TAQ24" s="21"/>
      <c r="TAR24" s="21"/>
      <c r="TAS24" s="21"/>
      <c r="TAT24" s="21"/>
      <c r="TAU24" s="21"/>
      <c r="TAV24" s="21"/>
      <c r="TAW24" s="21"/>
      <c r="TAX24" s="21"/>
      <c r="TAY24" s="21"/>
      <c r="TAZ24" s="21"/>
      <c r="TBA24" s="21"/>
      <c r="TBB24" s="21"/>
      <c r="TBC24" s="21"/>
      <c r="TBD24" s="21"/>
      <c r="TBE24" s="21"/>
      <c r="TBF24" s="21"/>
      <c r="TBG24" s="21"/>
      <c r="TBH24" s="21"/>
      <c r="TBI24" s="21"/>
      <c r="TBJ24" s="21"/>
      <c r="TBK24" s="21"/>
      <c r="TBL24" s="21"/>
      <c r="TBM24" s="21"/>
      <c r="TBN24" s="21"/>
      <c r="TBO24" s="21"/>
      <c r="TBP24" s="21"/>
      <c r="TBQ24" s="21"/>
      <c r="TBR24" s="21"/>
      <c r="TBS24" s="21"/>
      <c r="TBT24" s="21"/>
      <c r="TBU24" s="21"/>
      <c r="TBV24" s="21"/>
      <c r="TBW24" s="21"/>
      <c r="TBX24" s="21"/>
      <c r="TBY24" s="21"/>
      <c r="TBZ24" s="21"/>
      <c r="TCA24" s="21"/>
      <c r="TCB24" s="21"/>
      <c r="TCC24" s="21"/>
      <c r="TCD24" s="21"/>
      <c r="TCE24" s="21"/>
      <c r="TCF24" s="21"/>
      <c r="TCG24" s="21"/>
      <c r="TCH24" s="21"/>
      <c r="TCI24" s="21"/>
      <c r="TCJ24" s="21"/>
      <c r="TCK24" s="21"/>
      <c r="TCL24" s="21"/>
      <c r="TCM24" s="21"/>
      <c r="TCN24" s="21"/>
      <c r="TCO24" s="21"/>
      <c r="TCP24" s="21"/>
      <c r="TCQ24" s="21"/>
      <c r="TCR24" s="21"/>
      <c r="TCS24" s="21"/>
      <c r="TCT24" s="21"/>
      <c r="TCU24" s="21"/>
      <c r="TCV24" s="21"/>
      <c r="TCW24" s="21"/>
      <c r="TCX24" s="21"/>
      <c r="TCY24" s="21"/>
      <c r="TCZ24" s="21"/>
      <c r="TDA24" s="21"/>
      <c r="TDB24" s="21"/>
      <c r="TDC24" s="21"/>
      <c r="TDD24" s="21"/>
      <c r="TDE24" s="21"/>
      <c r="TDF24" s="21"/>
      <c r="TDG24" s="21"/>
      <c r="TDH24" s="21"/>
      <c r="TDI24" s="21"/>
      <c r="TDJ24" s="21"/>
      <c r="TDK24" s="21"/>
      <c r="TDL24" s="21"/>
      <c r="TDM24" s="21"/>
      <c r="TDN24" s="21"/>
      <c r="TDO24" s="21"/>
      <c r="TDP24" s="21"/>
      <c r="TDQ24" s="21"/>
      <c r="TDR24" s="21"/>
      <c r="TDS24" s="21"/>
      <c r="TDT24" s="21"/>
      <c r="TDU24" s="21"/>
      <c r="TDV24" s="21"/>
      <c r="TDW24" s="21"/>
      <c r="TDX24" s="21"/>
      <c r="TDY24" s="21"/>
      <c r="TDZ24" s="21"/>
      <c r="TEA24" s="21"/>
      <c r="TEB24" s="21"/>
      <c r="TEC24" s="21"/>
      <c r="TED24" s="21"/>
      <c r="TEE24" s="21"/>
      <c r="TEF24" s="21"/>
      <c r="TEG24" s="21"/>
      <c r="TEH24" s="21"/>
      <c r="TEI24" s="21"/>
      <c r="TEJ24" s="21"/>
      <c r="TEK24" s="21"/>
      <c r="TEL24" s="21"/>
      <c r="TEM24" s="21"/>
      <c r="TEN24" s="21"/>
      <c r="TEO24" s="21"/>
      <c r="TEP24" s="21"/>
      <c r="TEQ24" s="21"/>
      <c r="TER24" s="21"/>
      <c r="TES24" s="21"/>
      <c r="TET24" s="21"/>
      <c r="TEU24" s="21"/>
      <c r="TEV24" s="21"/>
      <c r="TEW24" s="21"/>
      <c r="TEX24" s="21"/>
      <c r="TEY24" s="21"/>
      <c r="TEZ24" s="21"/>
      <c r="TFA24" s="21"/>
      <c r="TFB24" s="21"/>
      <c r="TFC24" s="21"/>
      <c r="TFD24" s="21"/>
      <c r="TFE24" s="21"/>
      <c r="TFF24" s="21"/>
      <c r="TFG24" s="21"/>
      <c r="TFH24" s="21"/>
      <c r="TFI24" s="21"/>
      <c r="TFJ24" s="21"/>
      <c r="TFK24" s="21"/>
      <c r="TFL24" s="21"/>
      <c r="TFM24" s="21"/>
      <c r="TFN24" s="21"/>
      <c r="TFO24" s="21"/>
      <c r="TFP24" s="21"/>
      <c r="TFQ24" s="21"/>
      <c r="TFR24" s="21"/>
      <c r="TFS24" s="21"/>
      <c r="TFT24" s="21"/>
      <c r="TFU24" s="21"/>
      <c r="TFV24" s="21"/>
      <c r="TFW24" s="21"/>
      <c r="TFX24" s="21"/>
      <c r="TFY24" s="21"/>
      <c r="TFZ24" s="21"/>
      <c r="TGA24" s="21"/>
      <c r="TGB24" s="21"/>
      <c r="TGC24" s="21"/>
      <c r="TGD24" s="21"/>
      <c r="TGE24" s="21"/>
      <c r="TGF24" s="21"/>
      <c r="TGG24" s="21"/>
      <c r="TGH24" s="21"/>
      <c r="TGI24" s="21"/>
      <c r="TGJ24" s="21"/>
      <c r="TGK24" s="21"/>
      <c r="TGL24" s="21"/>
      <c r="TGM24" s="21"/>
      <c r="TGN24" s="21"/>
      <c r="TGO24" s="21"/>
      <c r="TGP24" s="21"/>
      <c r="TGQ24" s="21"/>
      <c r="TGR24" s="21"/>
      <c r="TGS24" s="21"/>
      <c r="TGT24" s="21"/>
      <c r="TGU24" s="21"/>
      <c r="TGV24" s="21"/>
      <c r="TGW24" s="21"/>
      <c r="TGX24" s="21"/>
      <c r="TGY24" s="21"/>
      <c r="TGZ24" s="21"/>
      <c r="THA24" s="21"/>
      <c r="THB24" s="21"/>
      <c r="THC24" s="21"/>
      <c r="THD24" s="21"/>
      <c r="THE24" s="21"/>
      <c r="THF24" s="21"/>
      <c r="THG24" s="21"/>
      <c r="THH24" s="21"/>
      <c r="THI24" s="21"/>
      <c r="THJ24" s="21"/>
      <c r="THK24" s="21"/>
      <c r="THL24" s="21"/>
      <c r="THM24" s="21"/>
      <c r="THN24" s="21"/>
      <c r="THO24" s="21"/>
      <c r="THP24" s="21"/>
      <c r="THQ24" s="21"/>
      <c r="THR24" s="21"/>
      <c r="THS24" s="21"/>
      <c r="THT24" s="21"/>
      <c r="THU24" s="21"/>
      <c r="THV24" s="21"/>
      <c r="THW24" s="21"/>
      <c r="THX24" s="21"/>
      <c r="THY24" s="21"/>
      <c r="THZ24" s="21"/>
      <c r="TIA24" s="21"/>
      <c r="TIB24" s="21"/>
      <c r="TIC24" s="21"/>
      <c r="TID24" s="21"/>
      <c r="TIE24" s="21"/>
      <c r="TIF24" s="21"/>
      <c r="TIG24" s="21"/>
      <c r="TIH24" s="21"/>
      <c r="TII24" s="21"/>
      <c r="TIJ24" s="21"/>
      <c r="TIK24" s="21"/>
      <c r="TIL24" s="21"/>
      <c r="TIM24" s="21"/>
      <c r="TIN24" s="21"/>
      <c r="TIO24" s="21"/>
      <c r="TIP24" s="21"/>
      <c r="TIQ24" s="21"/>
      <c r="TIR24" s="21"/>
      <c r="TIS24" s="21"/>
      <c r="TIT24" s="21"/>
      <c r="TIU24" s="21"/>
      <c r="TIV24" s="21"/>
      <c r="TIW24" s="21"/>
      <c r="TIX24" s="21"/>
      <c r="TIY24" s="21"/>
      <c r="TIZ24" s="21"/>
      <c r="TJA24" s="21"/>
      <c r="TJB24" s="21"/>
      <c r="TJC24" s="21"/>
      <c r="TJD24" s="21"/>
      <c r="TJE24" s="21"/>
      <c r="TJF24" s="21"/>
      <c r="TJG24" s="21"/>
      <c r="TJH24" s="21"/>
      <c r="TJI24" s="21"/>
      <c r="TJJ24" s="21"/>
      <c r="TJK24" s="21"/>
      <c r="TJL24" s="21"/>
      <c r="TJM24" s="21"/>
      <c r="TJN24" s="21"/>
      <c r="TJO24" s="21"/>
      <c r="TJP24" s="21"/>
      <c r="TJQ24" s="21"/>
      <c r="TJR24" s="21"/>
      <c r="TJS24" s="21"/>
      <c r="TJT24" s="21"/>
      <c r="TJU24" s="21"/>
      <c r="TJV24" s="21"/>
      <c r="TJW24" s="21"/>
      <c r="TJX24" s="21"/>
      <c r="TJY24" s="21"/>
      <c r="TJZ24" s="21"/>
      <c r="TKA24" s="21"/>
      <c r="TKB24" s="21"/>
      <c r="TKC24" s="21"/>
      <c r="TKD24" s="21"/>
      <c r="TKE24" s="21"/>
      <c r="TKF24" s="21"/>
      <c r="TKG24" s="21"/>
      <c r="TKH24" s="21"/>
      <c r="TKI24" s="21"/>
      <c r="TKJ24" s="21"/>
      <c r="TKK24" s="21"/>
      <c r="TKL24" s="21"/>
      <c r="TKM24" s="21"/>
      <c r="TKN24" s="21"/>
      <c r="TKO24" s="21"/>
      <c r="TKP24" s="21"/>
      <c r="TKQ24" s="21"/>
      <c r="TKR24" s="21"/>
      <c r="TKS24" s="21"/>
      <c r="TKT24" s="21"/>
      <c r="TKU24" s="21"/>
      <c r="TKV24" s="21"/>
      <c r="TKW24" s="21"/>
      <c r="TKX24" s="21"/>
      <c r="TKY24" s="21"/>
      <c r="TKZ24" s="21"/>
      <c r="TLA24" s="21"/>
      <c r="TLB24" s="21"/>
      <c r="TLC24" s="21"/>
      <c r="TLD24" s="21"/>
      <c r="TLE24" s="21"/>
      <c r="TLF24" s="21"/>
      <c r="TLG24" s="21"/>
      <c r="TLH24" s="21"/>
      <c r="TLI24" s="21"/>
      <c r="TLJ24" s="21"/>
      <c r="TLK24" s="21"/>
      <c r="TLL24" s="21"/>
      <c r="TLM24" s="21"/>
      <c r="TLN24" s="21"/>
      <c r="TLO24" s="21"/>
      <c r="TLP24" s="21"/>
      <c r="TLQ24" s="21"/>
      <c r="TLR24" s="21"/>
      <c r="TLS24" s="21"/>
      <c r="TLT24" s="21"/>
      <c r="TLU24" s="21"/>
      <c r="TLV24" s="21"/>
      <c r="TLW24" s="21"/>
      <c r="TLX24" s="21"/>
      <c r="TLY24" s="21"/>
      <c r="TLZ24" s="21"/>
      <c r="TMA24" s="21"/>
      <c r="TMB24" s="21"/>
      <c r="TMC24" s="21"/>
      <c r="TMD24" s="21"/>
      <c r="TME24" s="21"/>
      <c r="TMF24" s="21"/>
      <c r="TMG24" s="21"/>
      <c r="TMH24" s="21"/>
      <c r="TMI24" s="21"/>
      <c r="TMJ24" s="21"/>
      <c r="TMK24" s="21"/>
      <c r="TML24" s="21"/>
      <c r="TMM24" s="21"/>
      <c r="TMN24" s="21"/>
      <c r="TMO24" s="21"/>
      <c r="TMP24" s="21"/>
      <c r="TMQ24" s="21"/>
      <c r="TMR24" s="21"/>
      <c r="TMS24" s="21"/>
      <c r="TMT24" s="21"/>
      <c r="TMU24" s="21"/>
      <c r="TMV24" s="21"/>
      <c r="TMW24" s="21"/>
      <c r="TMX24" s="21"/>
      <c r="TMY24" s="21"/>
      <c r="TMZ24" s="21"/>
      <c r="TNA24" s="21"/>
      <c r="TNB24" s="21"/>
      <c r="TNC24" s="21"/>
      <c r="TND24" s="21"/>
      <c r="TNE24" s="21"/>
      <c r="TNF24" s="21"/>
      <c r="TNG24" s="21"/>
      <c r="TNH24" s="21"/>
      <c r="TNI24" s="21"/>
      <c r="TNJ24" s="21"/>
      <c r="TNK24" s="21"/>
      <c r="TNL24" s="21"/>
      <c r="TNM24" s="21"/>
      <c r="TNN24" s="21"/>
      <c r="TNO24" s="21"/>
      <c r="TNP24" s="21"/>
      <c r="TNQ24" s="21"/>
      <c r="TNR24" s="21"/>
      <c r="TNS24" s="21"/>
      <c r="TNT24" s="21"/>
      <c r="TNU24" s="21"/>
      <c r="TNV24" s="21"/>
      <c r="TNW24" s="21"/>
      <c r="TNX24" s="21"/>
      <c r="TNY24" s="21"/>
      <c r="TNZ24" s="21"/>
      <c r="TOA24" s="21"/>
      <c r="TOB24" s="21"/>
      <c r="TOC24" s="21"/>
      <c r="TOD24" s="21"/>
      <c r="TOE24" s="21"/>
      <c r="TOF24" s="21"/>
      <c r="TOG24" s="21"/>
      <c r="TOH24" s="21"/>
      <c r="TOI24" s="21"/>
      <c r="TOJ24" s="21"/>
      <c r="TOK24" s="21"/>
      <c r="TOL24" s="21"/>
      <c r="TOM24" s="21"/>
      <c r="TON24" s="21"/>
      <c r="TOO24" s="21"/>
      <c r="TOP24" s="21"/>
      <c r="TOQ24" s="21"/>
      <c r="TOR24" s="21"/>
      <c r="TOS24" s="21"/>
      <c r="TOT24" s="21"/>
      <c r="TOU24" s="21"/>
      <c r="TOV24" s="21"/>
      <c r="TOW24" s="21"/>
      <c r="TOX24" s="21"/>
      <c r="TOY24" s="21"/>
      <c r="TOZ24" s="21"/>
      <c r="TPA24" s="21"/>
      <c r="TPB24" s="21"/>
      <c r="TPC24" s="21"/>
      <c r="TPD24" s="21"/>
      <c r="TPE24" s="21"/>
      <c r="TPF24" s="21"/>
      <c r="TPG24" s="21"/>
      <c r="TPH24" s="21"/>
      <c r="TPI24" s="21"/>
      <c r="TPJ24" s="21"/>
      <c r="TPK24" s="21"/>
      <c r="TPL24" s="21"/>
      <c r="TPM24" s="21"/>
      <c r="TPN24" s="21"/>
      <c r="TPO24" s="21"/>
      <c r="TPP24" s="21"/>
      <c r="TPQ24" s="21"/>
      <c r="TPR24" s="21"/>
      <c r="TPS24" s="21"/>
      <c r="TPT24" s="21"/>
      <c r="TPU24" s="21"/>
      <c r="TPV24" s="21"/>
      <c r="TPW24" s="21"/>
      <c r="TPX24" s="21"/>
      <c r="TPY24" s="21"/>
      <c r="TPZ24" s="21"/>
      <c r="TQA24" s="21"/>
      <c r="TQB24" s="21"/>
      <c r="TQC24" s="21"/>
      <c r="TQD24" s="21"/>
      <c r="TQE24" s="21"/>
      <c r="TQF24" s="21"/>
      <c r="TQG24" s="21"/>
      <c r="TQH24" s="21"/>
      <c r="TQI24" s="21"/>
      <c r="TQJ24" s="21"/>
      <c r="TQK24" s="21"/>
      <c r="TQL24" s="21"/>
      <c r="TQM24" s="21"/>
      <c r="TQN24" s="21"/>
      <c r="TQO24" s="21"/>
      <c r="TQP24" s="21"/>
      <c r="TQQ24" s="21"/>
      <c r="TQR24" s="21"/>
      <c r="TQS24" s="21"/>
      <c r="TQT24" s="21"/>
      <c r="TQU24" s="21"/>
      <c r="TQV24" s="21"/>
      <c r="TQW24" s="21"/>
      <c r="TQX24" s="21"/>
      <c r="TQY24" s="21"/>
      <c r="TQZ24" s="21"/>
      <c r="TRA24" s="21"/>
      <c r="TRB24" s="21"/>
      <c r="TRC24" s="21"/>
      <c r="TRD24" s="21"/>
      <c r="TRE24" s="21"/>
      <c r="TRF24" s="21"/>
      <c r="TRG24" s="21"/>
      <c r="TRH24" s="21"/>
      <c r="TRI24" s="21"/>
      <c r="TRJ24" s="21"/>
      <c r="TRK24" s="21"/>
      <c r="TRL24" s="21"/>
      <c r="TRM24" s="21"/>
      <c r="TRN24" s="21"/>
      <c r="TRO24" s="21"/>
      <c r="TRP24" s="21"/>
      <c r="TRQ24" s="21"/>
      <c r="TRR24" s="21"/>
      <c r="TRS24" s="21"/>
      <c r="TRT24" s="21"/>
      <c r="TRU24" s="21"/>
      <c r="TRV24" s="21"/>
      <c r="TRW24" s="21"/>
      <c r="TRX24" s="21"/>
      <c r="TRY24" s="21"/>
      <c r="TRZ24" s="21"/>
      <c r="TSA24" s="21"/>
      <c r="TSB24" s="21"/>
      <c r="TSC24" s="21"/>
      <c r="TSD24" s="21"/>
      <c r="TSE24" s="21"/>
      <c r="TSF24" s="21"/>
      <c r="TSG24" s="21"/>
      <c r="TSH24" s="21"/>
      <c r="TSI24" s="21"/>
      <c r="TSJ24" s="21"/>
      <c r="TSK24" s="21"/>
      <c r="TSL24" s="21"/>
      <c r="TSM24" s="21"/>
      <c r="TSN24" s="21"/>
      <c r="TSO24" s="21"/>
      <c r="TSP24" s="21"/>
      <c r="TSQ24" s="21"/>
      <c r="TSR24" s="21"/>
      <c r="TSS24" s="21"/>
      <c r="TST24" s="21"/>
      <c r="TSU24" s="21"/>
      <c r="TSV24" s="21"/>
      <c r="TSW24" s="21"/>
      <c r="TSX24" s="21"/>
      <c r="TSY24" s="21"/>
      <c r="TSZ24" s="21"/>
      <c r="TTA24" s="21"/>
      <c r="TTB24" s="21"/>
      <c r="TTC24" s="21"/>
      <c r="TTD24" s="21"/>
      <c r="TTE24" s="21"/>
      <c r="TTF24" s="21"/>
      <c r="TTG24" s="21"/>
      <c r="TTH24" s="21"/>
      <c r="TTI24" s="21"/>
      <c r="TTJ24" s="21"/>
      <c r="TTK24" s="21"/>
      <c r="TTL24" s="21"/>
      <c r="TTM24" s="21"/>
      <c r="TTN24" s="21"/>
      <c r="TTO24" s="21"/>
      <c r="TTP24" s="21"/>
      <c r="TTQ24" s="21"/>
      <c r="TTR24" s="21"/>
      <c r="TTS24" s="21"/>
      <c r="TTT24" s="21"/>
      <c r="TTU24" s="21"/>
      <c r="TTV24" s="21"/>
      <c r="TTW24" s="21"/>
      <c r="TTX24" s="21"/>
      <c r="TTY24" s="21"/>
      <c r="TTZ24" s="21"/>
      <c r="TUA24" s="21"/>
      <c r="TUB24" s="21"/>
      <c r="TUC24" s="21"/>
      <c r="TUD24" s="21"/>
      <c r="TUE24" s="21"/>
      <c r="TUF24" s="21"/>
      <c r="TUG24" s="21"/>
      <c r="TUH24" s="21"/>
      <c r="TUI24" s="21"/>
      <c r="TUJ24" s="21"/>
      <c r="TUK24" s="21"/>
      <c r="TUL24" s="21"/>
      <c r="TUM24" s="21"/>
      <c r="TUN24" s="21"/>
      <c r="TUO24" s="21"/>
      <c r="TUP24" s="21"/>
      <c r="TUQ24" s="21"/>
      <c r="TUR24" s="21"/>
      <c r="TUS24" s="21"/>
      <c r="TUT24" s="21"/>
      <c r="TUU24" s="21"/>
      <c r="TUV24" s="21"/>
      <c r="TUW24" s="21"/>
      <c r="TUX24" s="21"/>
      <c r="TUY24" s="21"/>
      <c r="TUZ24" s="21"/>
      <c r="TVA24" s="21"/>
      <c r="TVB24" s="21"/>
      <c r="TVC24" s="21"/>
      <c r="TVD24" s="21"/>
      <c r="TVE24" s="21"/>
      <c r="TVF24" s="21"/>
      <c r="TVG24" s="21"/>
      <c r="TVH24" s="21"/>
      <c r="TVI24" s="21"/>
      <c r="TVJ24" s="21"/>
      <c r="TVK24" s="21"/>
      <c r="TVL24" s="21"/>
      <c r="TVM24" s="21"/>
      <c r="TVN24" s="21"/>
      <c r="TVO24" s="21"/>
      <c r="TVP24" s="21"/>
      <c r="TVQ24" s="21"/>
      <c r="TVR24" s="21"/>
      <c r="TVS24" s="21"/>
      <c r="TVT24" s="21"/>
      <c r="TVU24" s="21"/>
      <c r="TVV24" s="21"/>
      <c r="TVW24" s="21"/>
      <c r="TVX24" s="21"/>
      <c r="TVY24" s="21"/>
      <c r="TVZ24" s="21"/>
      <c r="TWA24" s="21"/>
      <c r="TWB24" s="21"/>
      <c r="TWC24" s="21"/>
      <c r="TWD24" s="21"/>
      <c r="TWE24" s="21"/>
      <c r="TWF24" s="21"/>
      <c r="TWG24" s="21"/>
      <c r="TWH24" s="21"/>
      <c r="TWI24" s="21"/>
      <c r="TWJ24" s="21"/>
      <c r="TWK24" s="21"/>
      <c r="TWL24" s="21"/>
      <c r="TWM24" s="21"/>
      <c r="TWN24" s="21"/>
      <c r="TWO24" s="21"/>
      <c r="TWP24" s="21"/>
      <c r="TWQ24" s="21"/>
      <c r="TWR24" s="21"/>
      <c r="TWS24" s="21"/>
      <c r="TWT24" s="21"/>
      <c r="TWU24" s="21"/>
      <c r="TWV24" s="21"/>
      <c r="TWW24" s="21"/>
      <c r="TWX24" s="21"/>
      <c r="TWY24" s="21"/>
      <c r="TWZ24" s="21"/>
      <c r="TXA24" s="21"/>
      <c r="TXB24" s="21"/>
      <c r="TXC24" s="21"/>
      <c r="TXD24" s="21"/>
      <c r="TXE24" s="21"/>
      <c r="TXF24" s="21"/>
      <c r="TXG24" s="21"/>
      <c r="TXH24" s="21"/>
      <c r="TXI24" s="21"/>
      <c r="TXJ24" s="21"/>
      <c r="TXK24" s="21"/>
      <c r="TXL24" s="21"/>
      <c r="TXM24" s="21"/>
      <c r="TXN24" s="21"/>
      <c r="TXO24" s="21"/>
      <c r="TXP24" s="21"/>
      <c r="TXQ24" s="21"/>
      <c r="TXR24" s="21"/>
      <c r="TXS24" s="21"/>
      <c r="TXT24" s="21"/>
      <c r="TXU24" s="21"/>
      <c r="TXV24" s="21"/>
      <c r="TXW24" s="21"/>
      <c r="TXX24" s="21"/>
      <c r="TXY24" s="21"/>
      <c r="TXZ24" s="21"/>
      <c r="TYA24" s="21"/>
      <c r="TYB24" s="21"/>
      <c r="TYC24" s="21"/>
      <c r="TYD24" s="21"/>
      <c r="TYE24" s="21"/>
      <c r="TYF24" s="21"/>
      <c r="TYG24" s="21"/>
      <c r="TYH24" s="21"/>
      <c r="TYI24" s="21"/>
      <c r="TYJ24" s="21"/>
      <c r="TYK24" s="21"/>
      <c r="TYL24" s="21"/>
      <c r="TYM24" s="21"/>
      <c r="TYN24" s="21"/>
      <c r="TYO24" s="21"/>
      <c r="TYP24" s="21"/>
      <c r="TYQ24" s="21"/>
      <c r="TYR24" s="21"/>
      <c r="TYS24" s="21"/>
      <c r="TYT24" s="21"/>
      <c r="TYU24" s="21"/>
      <c r="TYV24" s="21"/>
      <c r="TYW24" s="21"/>
      <c r="TYX24" s="21"/>
      <c r="TYY24" s="21"/>
      <c r="TYZ24" s="21"/>
      <c r="TZA24" s="21"/>
      <c r="TZB24" s="21"/>
      <c r="TZC24" s="21"/>
      <c r="TZD24" s="21"/>
      <c r="TZE24" s="21"/>
      <c r="TZF24" s="21"/>
      <c r="TZG24" s="21"/>
      <c r="TZH24" s="21"/>
      <c r="TZI24" s="21"/>
      <c r="TZJ24" s="21"/>
      <c r="TZK24" s="21"/>
      <c r="TZL24" s="21"/>
      <c r="TZM24" s="21"/>
      <c r="TZN24" s="21"/>
      <c r="TZO24" s="21"/>
      <c r="TZP24" s="21"/>
      <c r="TZQ24" s="21"/>
      <c r="TZR24" s="21"/>
      <c r="TZS24" s="21"/>
      <c r="TZT24" s="21"/>
      <c r="TZU24" s="21"/>
      <c r="TZV24" s="21"/>
      <c r="TZW24" s="21"/>
      <c r="TZX24" s="21"/>
      <c r="TZY24" s="21"/>
      <c r="TZZ24" s="21"/>
      <c r="UAA24" s="21"/>
      <c r="UAB24" s="21"/>
      <c r="UAC24" s="21"/>
      <c r="UAD24" s="21"/>
      <c r="UAE24" s="21"/>
      <c r="UAF24" s="21"/>
      <c r="UAG24" s="21"/>
      <c r="UAH24" s="21"/>
      <c r="UAI24" s="21"/>
      <c r="UAJ24" s="21"/>
      <c r="UAK24" s="21"/>
      <c r="UAL24" s="21"/>
      <c r="UAM24" s="21"/>
      <c r="UAN24" s="21"/>
      <c r="UAO24" s="21"/>
      <c r="UAP24" s="21"/>
      <c r="UAQ24" s="21"/>
      <c r="UAR24" s="21"/>
      <c r="UAS24" s="21"/>
      <c r="UAT24" s="21"/>
      <c r="UAU24" s="21"/>
      <c r="UAV24" s="21"/>
      <c r="UAW24" s="21"/>
      <c r="UAX24" s="21"/>
      <c r="UAY24" s="21"/>
      <c r="UAZ24" s="21"/>
      <c r="UBA24" s="21"/>
      <c r="UBB24" s="21"/>
      <c r="UBC24" s="21"/>
      <c r="UBD24" s="21"/>
      <c r="UBE24" s="21"/>
      <c r="UBF24" s="21"/>
      <c r="UBG24" s="21"/>
      <c r="UBH24" s="21"/>
      <c r="UBI24" s="21"/>
      <c r="UBJ24" s="21"/>
      <c r="UBK24" s="21"/>
      <c r="UBL24" s="21"/>
      <c r="UBM24" s="21"/>
      <c r="UBN24" s="21"/>
      <c r="UBO24" s="21"/>
      <c r="UBP24" s="21"/>
      <c r="UBQ24" s="21"/>
      <c r="UBR24" s="21"/>
      <c r="UBS24" s="21"/>
      <c r="UBT24" s="21"/>
      <c r="UBU24" s="21"/>
      <c r="UBV24" s="21"/>
      <c r="UBW24" s="21"/>
      <c r="UBX24" s="21"/>
      <c r="UBY24" s="21"/>
      <c r="UBZ24" s="21"/>
      <c r="UCA24" s="21"/>
      <c r="UCB24" s="21"/>
      <c r="UCC24" s="21"/>
      <c r="UCD24" s="21"/>
      <c r="UCE24" s="21"/>
      <c r="UCF24" s="21"/>
      <c r="UCG24" s="21"/>
      <c r="UCH24" s="21"/>
      <c r="UCI24" s="21"/>
      <c r="UCJ24" s="21"/>
      <c r="UCK24" s="21"/>
      <c r="UCL24" s="21"/>
      <c r="UCM24" s="21"/>
      <c r="UCN24" s="21"/>
      <c r="UCO24" s="21"/>
      <c r="UCP24" s="21"/>
      <c r="UCQ24" s="21"/>
      <c r="UCR24" s="21"/>
      <c r="UCS24" s="21"/>
      <c r="UCT24" s="21"/>
      <c r="UCU24" s="21"/>
      <c r="UCV24" s="21"/>
      <c r="UCW24" s="21"/>
      <c r="UCX24" s="21"/>
      <c r="UCY24" s="21"/>
      <c r="UCZ24" s="21"/>
      <c r="UDA24" s="21"/>
      <c r="UDB24" s="21"/>
      <c r="UDC24" s="21"/>
      <c r="UDD24" s="21"/>
      <c r="UDE24" s="21"/>
      <c r="UDF24" s="21"/>
      <c r="UDG24" s="21"/>
      <c r="UDH24" s="21"/>
      <c r="UDI24" s="21"/>
      <c r="UDJ24" s="21"/>
      <c r="UDK24" s="21"/>
      <c r="UDL24" s="21"/>
      <c r="UDM24" s="21"/>
      <c r="UDN24" s="21"/>
      <c r="UDO24" s="21"/>
      <c r="UDP24" s="21"/>
      <c r="UDQ24" s="21"/>
      <c r="UDR24" s="21"/>
      <c r="UDS24" s="21"/>
      <c r="UDT24" s="21"/>
      <c r="UDU24" s="21"/>
      <c r="UDV24" s="21"/>
      <c r="UDW24" s="21"/>
      <c r="UDX24" s="21"/>
      <c r="UDY24" s="21"/>
      <c r="UDZ24" s="21"/>
      <c r="UEA24" s="21"/>
      <c r="UEB24" s="21"/>
      <c r="UEC24" s="21"/>
      <c r="UED24" s="21"/>
      <c r="UEE24" s="21"/>
      <c r="UEF24" s="21"/>
      <c r="UEG24" s="21"/>
      <c r="UEH24" s="21"/>
      <c r="UEI24" s="21"/>
      <c r="UEJ24" s="21"/>
      <c r="UEK24" s="21"/>
      <c r="UEL24" s="21"/>
      <c r="UEM24" s="21"/>
      <c r="UEN24" s="21"/>
      <c r="UEO24" s="21"/>
      <c r="UEP24" s="21"/>
      <c r="UEQ24" s="21"/>
      <c r="UER24" s="21"/>
      <c r="UES24" s="21"/>
      <c r="UET24" s="21"/>
      <c r="UEU24" s="21"/>
      <c r="UEV24" s="21"/>
      <c r="UEW24" s="21"/>
      <c r="UEX24" s="21"/>
      <c r="UEY24" s="21"/>
      <c r="UEZ24" s="21"/>
      <c r="UFA24" s="21"/>
      <c r="UFB24" s="21"/>
      <c r="UFC24" s="21"/>
      <c r="UFD24" s="21"/>
      <c r="UFE24" s="21"/>
      <c r="UFF24" s="21"/>
      <c r="UFG24" s="21"/>
      <c r="UFH24" s="21"/>
      <c r="UFI24" s="21"/>
      <c r="UFJ24" s="21"/>
      <c r="UFK24" s="21"/>
      <c r="UFL24" s="21"/>
      <c r="UFM24" s="21"/>
      <c r="UFN24" s="21"/>
      <c r="UFO24" s="21"/>
      <c r="UFP24" s="21"/>
      <c r="UFQ24" s="21"/>
      <c r="UFR24" s="21"/>
      <c r="UFS24" s="21"/>
      <c r="UFT24" s="21"/>
      <c r="UFU24" s="21"/>
      <c r="UFV24" s="21"/>
      <c r="UFW24" s="21"/>
      <c r="UFX24" s="21"/>
      <c r="UFY24" s="21"/>
      <c r="UFZ24" s="21"/>
      <c r="UGA24" s="21"/>
      <c r="UGB24" s="21"/>
      <c r="UGC24" s="21"/>
      <c r="UGD24" s="21"/>
      <c r="UGE24" s="21"/>
      <c r="UGF24" s="21"/>
      <c r="UGG24" s="21"/>
      <c r="UGH24" s="21"/>
      <c r="UGI24" s="21"/>
      <c r="UGJ24" s="21"/>
      <c r="UGK24" s="21"/>
      <c r="UGL24" s="21"/>
      <c r="UGM24" s="21"/>
      <c r="UGN24" s="21"/>
      <c r="UGO24" s="21"/>
      <c r="UGP24" s="21"/>
      <c r="UGQ24" s="21"/>
      <c r="UGR24" s="21"/>
      <c r="UGS24" s="21"/>
      <c r="UGT24" s="21"/>
      <c r="UGU24" s="21"/>
      <c r="UGV24" s="21"/>
      <c r="UGW24" s="21"/>
      <c r="UGX24" s="21"/>
      <c r="UGY24" s="21"/>
      <c r="UGZ24" s="21"/>
      <c r="UHA24" s="21"/>
      <c r="UHB24" s="21"/>
      <c r="UHC24" s="21"/>
      <c r="UHD24" s="21"/>
      <c r="UHE24" s="21"/>
      <c r="UHF24" s="21"/>
      <c r="UHG24" s="21"/>
      <c r="UHH24" s="21"/>
      <c r="UHI24" s="21"/>
      <c r="UHJ24" s="21"/>
      <c r="UHK24" s="21"/>
      <c r="UHL24" s="21"/>
      <c r="UHM24" s="21"/>
      <c r="UHN24" s="21"/>
      <c r="UHO24" s="21"/>
      <c r="UHP24" s="21"/>
      <c r="UHQ24" s="21"/>
      <c r="UHR24" s="21"/>
      <c r="UHS24" s="21"/>
      <c r="UHT24" s="21"/>
      <c r="UHU24" s="21"/>
      <c r="UHV24" s="21"/>
      <c r="UHW24" s="21"/>
      <c r="UHX24" s="21"/>
      <c r="UHY24" s="21"/>
      <c r="UHZ24" s="21"/>
      <c r="UIA24" s="21"/>
      <c r="UIB24" s="21"/>
      <c r="UIC24" s="21"/>
      <c r="UID24" s="21"/>
      <c r="UIE24" s="21"/>
      <c r="UIF24" s="21"/>
      <c r="UIG24" s="21"/>
      <c r="UIH24" s="21"/>
      <c r="UII24" s="21"/>
      <c r="UIJ24" s="21"/>
      <c r="UIK24" s="21"/>
      <c r="UIL24" s="21"/>
      <c r="UIM24" s="21"/>
      <c r="UIN24" s="21"/>
      <c r="UIO24" s="21"/>
      <c r="UIP24" s="21"/>
      <c r="UIQ24" s="21"/>
      <c r="UIR24" s="21"/>
      <c r="UIS24" s="21"/>
      <c r="UIT24" s="21"/>
      <c r="UIU24" s="21"/>
      <c r="UIV24" s="21"/>
      <c r="UIW24" s="21"/>
      <c r="UIX24" s="21"/>
      <c r="UIY24" s="21"/>
      <c r="UIZ24" s="21"/>
      <c r="UJA24" s="21"/>
      <c r="UJB24" s="21"/>
      <c r="UJC24" s="21"/>
      <c r="UJD24" s="21"/>
      <c r="UJE24" s="21"/>
      <c r="UJF24" s="21"/>
      <c r="UJG24" s="21"/>
      <c r="UJH24" s="21"/>
      <c r="UJI24" s="21"/>
      <c r="UJJ24" s="21"/>
      <c r="UJK24" s="21"/>
      <c r="UJL24" s="21"/>
      <c r="UJM24" s="21"/>
      <c r="UJN24" s="21"/>
      <c r="UJO24" s="21"/>
      <c r="UJP24" s="21"/>
      <c r="UJQ24" s="21"/>
      <c r="UJR24" s="21"/>
      <c r="UJS24" s="21"/>
      <c r="UJT24" s="21"/>
      <c r="UJU24" s="21"/>
      <c r="UJV24" s="21"/>
      <c r="UJW24" s="21"/>
      <c r="UJX24" s="21"/>
      <c r="UJY24" s="21"/>
      <c r="UJZ24" s="21"/>
      <c r="UKA24" s="21"/>
      <c r="UKB24" s="21"/>
      <c r="UKC24" s="21"/>
      <c r="UKD24" s="21"/>
      <c r="UKE24" s="21"/>
      <c r="UKF24" s="21"/>
      <c r="UKG24" s="21"/>
      <c r="UKH24" s="21"/>
      <c r="UKI24" s="21"/>
      <c r="UKJ24" s="21"/>
      <c r="UKK24" s="21"/>
      <c r="UKL24" s="21"/>
      <c r="UKM24" s="21"/>
      <c r="UKN24" s="21"/>
      <c r="UKO24" s="21"/>
      <c r="UKP24" s="21"/>
      <c r="UKQ24" s="21"/>
      <c r="UKR24" s="21"/>
      <c r="UKS24" s="21"/>
      <c r="UKT24" s="21"/>
      <c r="UKU24" s="21"/>
      <c r="UKV24" s="21"/>
      <c r="UKW24" s="21"/>
      <c r="UKX24" s="21"/>
      <c r="UKY24" s="21"/>
      <c r="UKZ24" s="21"/>
      <c r="ULA24" s="21"/>
      <c r="ULB24" s="21"/>
      <c r="ULC24" s="21"/>
      <c r="ULD24" s="21"/>
      <c r="ULE24" s="21"/>
      <c r="ULF24" s="21"/>
      <c r="ULG24" s="21"/>
      <c r="ULH24" s="21"/>
      <c r="ULI24" s="21"/>
      <c r="ULJ24" s="21"/>
      <c r="ULK24" s="21"/>
      <c r="ULL24" s="21"/>
      <c r="ULM24" s="21"/>
      <c r="ULN24" s="21"/>
      <c r="ULO24" s="21"/>
      <c r="ULP24" s="21"/>
      <c r="ULQ24" s="21"/>
      <c r="ULR24" s="21"/>
      <c r="ULS24" s="21"/>
      <c r="ULT24" s="21"/>
      <c r="ULU24" s="21"/>
      <c r="ULV24" s="21"/>
      <c r="ULW24" s="21"/>
      <c r="ULX24" s="21"/>
      <c r="ULY24" s="21"/>
      <c r="ULZ24" s="21"/>
      <c r="UMA24" s="21"/>
      <c r="UMB24" s="21"/>
      <c r="UMC24" s="21"/>
      <c r="UMD24" s="21"/>
      <c r="UME24" s="21"/>
      <c r="UMF24" s="21"/>
      <c r="UMG24" s="21"/>
      <c r="UMH24" s="21"/>
      <c r="UMI24" s="21"/>
      <c r="UMJ24" s="21"/>
      <c r="UMK24" s="21"/>
      <c r="UML24" s="21"/>
      <c r="UMM24" s="21"/>
      <c r="UMN24" s="21"/>
      <c r="UMO24" s="21"/>
      <c r="UMP24" s="21"/>
      <c r="UMQ24" s="21"/>
      <c r="UMR24" s="21"/>
      <c r="UMS24" s="21"/>
      <c r="UMT24" s="21"/>
      <c r="UMU24" s="21"/>
      <c r="UMV24" s="21"/>
      <c r="UMW24" s="21"/>
      <c r="UMX24" s="21"/>
      <c r="UMY24" s="21"/>
      <c r="UMZ24" s="21"/>
      <c r="UNA24" s="21"/>
      <c r="UNB24" s="21"/>
      <c r="UNC24" s="21"/>
      <c r="UND24" s="21"/>
      <c r="UNE24" s="21"/>
      <c r="UNF24" s="21"/>
      <c r="UNG24" s="21"/>
      <c r="UNH24" s="21"/>
      <c r="UNI24" s="21"/>
      <c r="UNJ24" s="21"/>
      <c r="UNK24" s="21"/>
      <c r="UNL24" s="21"/>
      <c r="UNM24" s="21"/>
      <c r="UNN24" s="21"/>
      <c r="UNO24" s="21"/>
      <c r="UNP24" s="21"/>
      <c r="UNQ24" s="21"/>
      <c r="UNR24" s="21"/>
      <c r="UNS24" s="21"/>
      <c r="UNT24" s="21"/>
      <c r="UNU24" s="21"/>
      <c r="UNV24" s="21"/>
      <c r="UNW24" s="21"/>
      <c r="UNX24" s="21"/>
      <c r="UNY24" s="21"/>
      <c r="UNZ24" s="21"/>
      <c r="UOA24" s="21"/>
      <c r="UOB24" s="21"/>
      <c r="UOC24" s="21"/>
      <c r="UOD24" s="21"/>
      <c r="UOE24" s="21"/>
      <c r="UOF24" s="21"/>
      <c r="UOG24" s="21"/>
      <c r="UOH24" s="21"/>
      <c r="UOI24" s="21"/>
      <c r="UOJ24" s="21"/>
      <c r="UOK24" s="21"/>
      <c r="UOL24" s="21"/>
      <c r="UOM24" s="21"/>
      <c r="UON24" s="21"/>
      <c r="UOO24" s="21"/>
      <c r="UOP24" s="21"/>
      <c r="UOQ24" s="21"/>
      <c r="UOR24" s="21"/>
      <c r="UOS24" s="21"/>
      <c r="UOT24" s="21"/>
      <c r="UOU24" s="21"/>
      <c r="UOV24" s="21"/>
      <c r="UOW24" s="21"/>
      <c r="UOX24" s="21"/>
      <c r="UOY24" s="21"/>
      <c r="UOZ24" s="21"/>
      <c r="UPA24" s="21"/>
      <c r="UPB24" s="21"/>
      <c r="UPC24" s="21"/>
      <c r="UPD24" s="21"/>
      <c r="UPE24" s="21"/>
      <c r="UPF24" s="21"/>
      <c r="UPG24" s="21"/>
      <c r="UPH24" s="21"/>
      <c r="UPI24" s="21"/>
      <c r="UPJ24" s="21"/>
      <c r="UPK24" s="21"/>
      <c r="UPL24" s="21"/>
      <c r="UPM24" s="21"/>
      <c r="UPN24" s="21"/>
      <c r="UPO24" s="21"/>
      <c r="UPP24" s="21"/>
      <c r="UPQ24" s="21"/>
      <c r="UPR24" s="21"/>
      <c r="UPS24" s="21"/>
      <c r="UPT24" s="21"/>
      <c r="UPU24" s="21"/>
      <c r="UPV24" s="21"/>
      <c r="UPW24" s="21"/>
      <c r="UPX24" s="21"/>
      <c r="UPY24" s="21"/>
      <c r="UPZ24" s="21"/>
      <c r="UQA24" s="21"/>
      <c r="UQB24" s="21"/>
      <c r="UQC24" s="21"/>
      <c r="UQD24" s="21"/>
      <c r="UQE24" s="21"/>
      <c r="UQF24" s="21"/>
      <c r="UQG24" s="21"/>
      <c r="UQH24" s="21"/>
      <c r="UQI24" s="21"/>
      <c r="UQJ24" s="21"/>
      <c r="UQK24" s="21"/>
      <c r="UQL24" s="21"/>
      <c r="UQM24" s="21"/>
      <c r="UQN24" s="21"/>
      <c r="UQO24" s="21"/>
      <c r="UQP24" s="21"/>
      <c r="UQQ24" s="21"/>
      <c r="UQR24" s="21"/>
      <c r="UQS24" s="21"/>
      <c r="UQT24" s="21"/>
      <c r="UQU24" s="21"/>
      <c r="UQV24" s="21"/>
      <c r="UQW24" s="21"/>
      <c r="UQX24" s="21"/>
      <c r="UQY24" s="21"/>
      <c r="UQZ24" s="21"/>
      <c r="URA24" s="21"/>
      <c r="URB24" s="21"/>
      <c r="URC24" s="21"/>
      <c r="URD24" s="21"/>
      <c r="URE24" s="21"/>
      <c r="URF24" s="21"/>
      <c r="URG24" s="21"/>
      <c r="URH24" s="21"/>
      <c r="URI24" s="21"/>
      <c r="URJ24" s="21"/>
      <c r="URK24" s="21"/>
      <c r="URL24" s="21"/>
      <c r="URM24" s="21"/>
      <c r="URN24" s="21"/>
      <c r="URO24" s="21"/>
      <c r="URP24" s="21"/>
      <c r="URQ24" s="21"/>
      <c r="URR24" s="21"/>
      <c r="URS24" s="21"/>
      <c r="URT24" s="21"/>
      <c r="URU24" s="21"/>
      <c r="URV24" s="21"/>
      <c r="URW24" s="21"/>
      <c r="URX24" s="21"/>
      <c r="URY24" s="21"/>
      <c r="URZ24" s="21"/>
      <c r="USA24" s="21"/>
      <c r="USB24" s="21"/>
      <c r="USC24" s="21"/>
      <c r="USD24" s="21"/>
      <c r="USE24" s="21"/>
      <c r="USF24" s="21"/>
      <c r="USG24" s="21"/>
      <c r="USH24" s="21"/>
      <c r="USI24" s="21"/>
      <c r="USJ24" s="21"/>
      <c r="USK24" s="21"/>
      <c r="USL24" s="21"/>
      <c r="USM24" s="21"/>
      <c r="USN24" s="21"/>
      <c r="USO24" s="21"/>
      <c r="USP24" s="21"/>
      <c r="USQ24" s="21"/>
      <c r="USR24" s="21"/>
      <c r="USS24" s="21"/>
      <c r="UST24" s="21"/>
      <c r="USU24" s="21"/>
      <c r="USV24" s="21"/>
      <c r="USW24" s="21"/>
      <c r="USX24" s="21"/>
      <c r="USY24" s="21"/>
      <c r="USZ24" s="21"/>
      <c r="UTA24" s="21"/>
      <c r="UTB24" s="21"/>
      <c r="UTC24" s="21"/>
      <c r="UTD24" s="21"/>
      <c r="UTE24" s="21"/>
      <c r="UTF24" s="21"/>
      <c r="UTG24" s="21"/>
      <c r="UTH24" s="21"/>
      <c r="UTI24" s="21"/>
      <c r="UTJ24" s="21"/>
      <c r="UTK24" s="21"/>
      <c r="UTL24" s="21"/>
      <c r="UTM24" s="21"/>
      <c r="UTN24" s="21"/>
      <c r="UTO24" s="21"/>
      <c r="UTP24" s="21"/>
      <c r="UTQ24" s="21"/>
      <c r="UTR24" s="21"/>
      <c r="UTS24" s="21"/>
      <c r="UTT24" s="21"/>
      <c r="UTU24" s="21"/>
      <c r="UTV24" s="21"/>
      <c r="UTW24" s="21"/>
      <c r="UTX24" s="21"/>
      <c r="UTY24" s="21"/>
      <c r="UTZ24" s="21"/>
      <c r="UUA24" s="21"/>
      <c r="UUB24" s="21"/>
      <c r="UUC24" s="21"/>
      <c r="UUD24" s="21"/>
      <c r="UUE24" s="21"/>
      <c r="UUF24" s="21"/>
      <c r="UUG24" s="21"/>
      <c r="UUH24" s="21"/>
      <c r="UUI24" s="21"/>
      <c r="UUJ24" s="21"/>
      <c r="UUK24" s="21"/>
      <c r="UUL24" s="21"/>
      <c r="UUM24" s="21"/>
      <c r="UUN24" s="21"/>
      <c r="UUO24" s="21"/>
      <c r="UUP24" s="21"/>
      <c r="UUQ24" s="21"/>
      <c r="UUR24" s="21"/>
      <c r="UUS24" s="21"/>
      <c r="UUT24" s="21"/>
      <c r="UUU24" s="21"/>
      <c r="UUV24" s="21"/>
      <c r="UUW24" s="21"/>
      <c r="UUX24" s="21"/>
      <c r="UUY24" s="21"/>
      <c r="UUZ24" s="21"/>
      <c r="UVA24" s="21"/>
      <c r="UVB24" s="21"/>
      <c r="UVC24" s="21"/>
      <c r="UVD24" s="21"/>
      <c r="UVE24" s="21"/>
      <c r="UVF24" s="21"/>
      <c r="UVG24" s="21"/>
      <c r="UVH24" s="21"/>
      <c r="UVI24" s="21"/>
      <c r="UVJ24" s="21"/>
      <c r="UVK24" s="21"/>
      <c r="UVL24" s="21"/>
      <c r="UVM24" s="21"/>
      <c r="UVN24" s="21"/>
      <c r="UVO24" s="21"/>
      <c r="UVP24" s="21"/>
      <c r="UVQ24" s="21"/>
      <c r="UVR24" s="21"/>
      <c r="UVS24" s="21"/>
      <c r="UVT24" s="21"/>
      <c r="UVU24" s="21"/>
      <c r="UVV24" s="21"/>
      <c r="UVW24" s="21"/>
      <c r="UVX24" s="21"/>
      <c r="UVY24" s="21"/>
      <c r="UVZ24" s="21"/>
      <c r="UWA24" s="21"/>
      <c r="UWB24" s="21"/>
      <c r="UWC24" s="21"/>
      <c r="UWD24" s="21"/>
      <c r="UWE24" s="21"/>
      <c r="UWF24" s="21"/>
      <c r="UWG24" s="21"/>
      <c r="UWH24" s="21"/>
      <c r="UWI24" s="21"/>
      <c r="UWJ24" s="21"/>
      <c r="UWK24" s="21"/>
      <c r="UWL24" s="21"/>
      <c r="UWM24" s="21"/>
      <c r="UWN24" s="21"/>
      <c r="UWO24" s="21"/>
      <c r="UWP24" s="21"/>
      <c r="UWQ24" s="21"/>
      <c r="UWR24" s="21"/>
      <c r="UWS24" s="21"/>
      <c r="UWT24" s="21"/>
      <c r="UWU24" s="21"/>
      <c r="UWV24" s="21"/>
      <c r="UWW24" s="21"/>
      <c r="UWX24" s="21"/>
      <c r="UWY24" s="21"/>
      <c r="UWZ24" s="21"/>
      <c r="UXA24" s="21"/>
      <c r="UXB24" s="21"/>
      <c r="UXC24" s="21"/>
      <c r="UXD24" s="21"/>
      <c r="UXE24" s="21"/>
      <c r="UXF24" s="21"/>
      <c r="UXG24" s="21"/>
      <c r="UXH24" s="21"/>
      <c r="UXI24" s="21"/>
      <c r="UXJ24" s="21"/>
      <c r="UXK24" s="21"/>
      <c r="UXL24" s="21"/>
      <c r="UXM24" s="21"/>
      <c r="UXN24" s="21"/>
      <c r="UXO24" s="21"/>
      <c r="UXP24" s="21"/>
      <c r="UXQ24" s="21"/>
      <c r="UXR24" s="21"/>
      <c r="UXS24" s="21"/>
      <c r="UXT24" s="21"/>
      <c r="UXU24" s="21"/>
      <c r="UXV24" s="21"/>
      <c r="UXW24" s="21"/>
      <c r="UXX24" s="21"/>
      <c r="UXY24" s="21"/>
      <c r="UXZ24" s="21"/>
      <c r="UYA24" s="21"/>
      <c r="UYB24" s="21"/>
      <c r="UYC24" s="21"/>
      <c r="UYD24" s="21"/>
      <c r="UYE24" s="21"/>
      <c r="UYF24" s="21"/>
      <c r="UYG24" s="21"/>
      <c r="UYH24" s="21"/>
      <c r="UYI24" s="21"/>
      <c r="UYJ24" s="21"/>
      <c r="UYK24" s="21"/>
      <c r="UYL24" s="21"/>
      <c r="UYM24" s="21"/>
      <c r="UYN24" s="21"/>
      <c r="UYO24" s="21"/>
      <c r="UYP24" s="21"/>
      <c r="UYQ24" s="21"/>
      <c r="UYR24" s="21"/>
      <c r="UYS24" s="21"/>
      <c r="UYT24" s="21"/>
      <c r="UYU24" s="21"/>
      <c r="UYV24" s="21"/>
      <c r="UYW24" s="21"/>
      <c r="UYX24" s="21"/>
      <c r="UYY24" s="21"/>
      <c r="UYZ24" s="21"/>
      <c r="UZA24" s="21"/>
      <c r="UZB24" s="21"/>
      <c r="UZC24" s="21"/>
      <c r="UZD24" s="21"/>
      <c r="UZE24" s="21"/>
      <c r="UZF24" s="21"/>
      <c r="UZG24" s="21"/>
      <c r="UZH24" s="21"/>
      <c r="UZI24" s="21"/>
      <c r="UZJ24" s="21"/>
      <c r="UZK24" s="21"/>
      <c r="UZL24" s="21"/>
      <c r="UZM24" s="21"/>
      <c r="UZN24" s="21"/>
      <c r="UZO24" s="21"/>
      <c r="UZP24" s="21"/>
      <c r="UZQ24" s="21"/>
      <c r="UZR24" s="21"/>
      <c r="UZS24" s="21"/>
      <c r="UZT24" s="21"/>
      <c r="UZU24" s="21"/>
      <c r="UZV24" s="21"/>
      <c r="UZW24" s="21"/>
      <c r="UZX24" s="21"/>
      <c r="UZY24" s="21"/>
      <c r="UZZ24" s="21"/>
      <c r="VAA24" s="21"/>
      <c r="VAB24" s="21"/>
      <c r="VAC24" s="21"/>
      <c r="VAD24" s="21"/>
      <c r="VAE24" s="21"/>
      <c r="VAF24" s="21"/>
      <c r="VAG24" s="21"/>
      <c r="VAH24" s="21"/>
      <c r="VAI24" s="21"/>
      <c r="VAJ24" s="21"/>
      <c r="VAK24" s="21"/>
      <c r="VAL24" s="21"/>
      <c r="VAM24" s="21"/>
      <c r="VAN24" s="21"/>
      <c r="VAO24" s="21"/>
      <c r="VAP24" s="21"/>
      <c r="VAQ24" s="21"/>
      <c r="VAR24" s="21"/>
      <c r="VAS24" s="21"/>
      <c r="VAT24" s="21"/>
      <c r="VAU24" s="21"/>
      <c r="VAV24" s="21"/>
      <c r="VAW24" s="21"/>
      <c r="VAX24" s="21"/>
      <c r="VAY24" s="21"/>
      <c r="VAZ24" s="21"/>
      <c r="VBA24" s="21"/>
      <c r="VBB24" s="21"/>
      <c r="VBC24" s="21"/>
      <c r="VBD24" s="21"/>
      <c r="VBE24" s="21"/>
      <c r="VBF24" s="21"/>
      <c r="VBG24" s="21"/>
      <c r="VBH24" s="21"/>
      <c r="VBI24" s="21"/>
      <c r="VBJ24" s="21"/>
      <c r="VBK24" s="21"/>
      <c r="VBL24" s="21"/>
      <c r="VBM24" s="21"/>
      <c r="VBN24" s="21"/>
      <c r="VBO24" s="21"/>
      <c r="VBP24" s="21"/>
      <c r="VBQ24" s="21"/>
      <c r="VBR24" s="21"/>
      <c r="VBS24" s="21"/>
      <c r="VBT24" s="21"/>
      <c r="VBU24" s="21"/>
      <c r="VBV24" s="21"/>
      <c r="VBW24" s="21"/>
      <c r="VBX24" s="21"/>
      <c r="VBY24" s="21"/>
      <c r="VBZ24" s="21"/>
      <c r="VCA24" s="21"/>
      <c r="VCB24" s="21"/>
      <c r="VCC24" s="21"/>
      <c r="VCD24" s="21"/>
      <c r="VCE24" s="21"/>
      <c r="VCF24" s="21"/>
      <c r="VCG24" s="21"/>
      <c r="VCH24" s="21"/>
      <c r="VCI24" s="21"/>
      <c r="VCJ24" s="21"/>
      <c r="VCK24" s="21"/>
      <c r="VCL24" s="21"/>
      <c r="VCM24" s="21"/>
      <c r="VCN24" s="21"/>
      <c r="VCO24" s="21"/>
      <c r="VCP24" s="21"/>
      <c r="VCQ24" s="21"/>
      <c r="VCR24" s="21"/>
      <c r="VCS24" s="21"/>
      <c r="VCT24" s="21"/>
      <c r="VCU24" s="21"/>
      <c r="VCV24" s="21"/>
      <c r="VCW24" s="21"/>
      <c r="VCX24" s="21"/>
      <c r="VCY24" s="21"/>
      <c r="VCZ24" s="21"/>
      <c r="VDA24" s="21"/>
      <c r="VDB24" s="21"/>
      <c r="VDC24" s="21"/>
      <c r="VDD24" s="21"/>
      <c r="VDE24" s="21"/>
      <c r="VDF24" s="21"/>
      <c r="VDG24" s="21"/>
      <c r="VDH24" s="21"/>
      <c r="VDI24" s="21"/>
      <c r="VDJ24" s="21"/>
      <c r="VDK24" s="21"/>
      <c r="VDL24" s="21"/>
      <c r="VDM24" s="21"/>
      <c r="VDN24" s="21"/>
      <c r="VDO24" s="21"/>
      <c r="VDP24" s="21"/>
      <c r="VDQ24" s="21"/>
      <c r="VDR24" s="21"/>
      <c r="VDS24" s="21"/>
      <c r="VDT24" s="21"/>
      <c r="VDU24" s="21"/>
      <c r="VDV24" s="21"/>
      <c r="VDW24" s="21"/>
      <c r="VDX24" s="21"/>
      <c r="VDY24" s="21"/>
      <c r="VDZ24" s="21"/>
      <c r="VEA24" s="21"/>
      <c r="VEB24" s="21"/>
      <c r="VEC24" s="21"/>
      <c r="VED24" s="21"/>
      <c r="VEE24" s="21"/>
      <c r="VEF24" s="21"/>
      <c r="VEG24" s="21"/>
      <c r="VEH24" s="21"/>
      <c r="VEI24" s="21"/>
      <c r="VEJ24" s="21"/>
      <c r="VEK24" s="21"/>
      <c r="VEL24" s="21"/>
      <c r="VEM24" s="21"/>
      <c r="VEN24" s="21"/>
      <c r="VEO24" s="21"/>
      <c r="VEP24" s="21"/>
      <c r="VEQ24" s="21"/>
      <c r="VER24" s="21"/>
      <c r="VES24" s="21"/>
      <c r="VET24" s="21"/>
      <c r="VEU24" s="21"/>
      <c r="VEV24" s="21"/>
      <c r="VEW24" s="21"/>
      <c r="VEX24" s="21"/>
      <c r="VEY24" s="21"/>
      <c r="VEZ24" s="21"/>
      <c r="VFA24" s="21"/>
      <c r="VFB24" s="21"/>
      <c r="VFC24" s="21"/>
      <c r="VFD24" s="21"/>
      <c r="VFE24" s="21"/>
      <c r="VFF24" s="21"/>
      <c r="VFG24" s="21"/>
      <c r="VFH24" s="21"/>
      <c r="VFI24" s="21"/>
      <c r="VFJ24" s="21"/>
      <c r="VFK24" s="21"/>
      <c r="VFL24" s="21"/>
      <c r="VFM24" s="21"/>
      <c r="VFN24" s="21"/>
      <c r="VFO24" s="21"/>
      <c r="VFP24" s="21"/>
      <c r="VFQ24" s="21"/>
      <c r="VFR24" s="21"/>
      <c r="VFS24" s="21"/>
      <c r="VFT24" s="21"/>
      <c r="VFU24" s="21"/>
      <c r="VFV24" s="21"/>
      <c r="VFW24" s="21"/>
      <c r="VFX24" s="21"/>
      <c r="VFY24" s="21"/>
      <c r="VFZ24" s="21"/>
      <c r="VGA24" s="21"/>
      <c r="VGB24" s="21"/>
      <c r="VGC24" s="21"/>
      <c r="VGD24" s="21"/>
      <c r="VGE24" s="21"/>
      <c r="VGF24" s="21"/>
      <c r="VGG24" s="21"/>
      <c r="VGH24" s="21"/>
      <c r="VGI24" s="21"/>
      <c r="VGJ24" s="21"/>
      <c r="VGK24" s="21"/>
      <c r="VGL24" s="21"/>
      <c r="VGM24" s="21"/>
      <c r="VGN24" s="21"/>
      <c r="VGO24" s="21"/>
      <c r="VGP24" s="21"/>
      <c r="VGQ24" s="21"/>
      <c r="VGR24" s="21"/>
      <c r="VGS24" s="21"/>
      <c r="VGT24" s="21"/>
      <c r="VGU24" s="21"/>
      <c r="VGV24" s="21"/>
      <c r="VGW24" s="21"/>
      <c r="VGX24" s="21"/>
      <c r="VGY24" s="21"/>
      <c r="VGZ24" s="21"/>
      <c r="VHA24" s="21"/>
      <c r="VHB24" s="21"/>
      <c r="VHC24" s="21"/>
      <c r="VHD24" s="21"/>
      <c r="VHE24" s="21"/>
      <c r="VHF24" s="21"/>
      <c r="VHG24" s="21"/>
      <c r="VHH24" s="21"/>
      <c r="VHI24" s="21"/>
      <c r="VHJ24" s="21"/>
      <c r="VHK24" s="21"/>
      <c r="VHL24" s="21"/>
      <c r="VHM24" s="21"/>
      <c r="VHN24" s="21"/>
      <c r="VHO24" s="21"/>
      <c r="VHP24" s="21"/>
      <c r="VHQ24" s="21"/>
      <c r="VHR24" s="21"/>
      <c r="VHS24" s="21"/>
      <c r="VHT24" s="21"/>
      <c r="VHU24" s="21"/>
      <c r="VHV24" s="21"/>
      <c r="VHW24" s="21"/>
      <c r="VHX24" s="21"/>
      <c r="VHY24" s="21"/>
      <c r="VHZ24" s="21"/>
      <c r="VIA24" s="21"/>
      <c r="VIB24" s="21"/>
      <c r="VIC24" s="21"/>
      <c r="VID24" s="21"/>
      <c r="VIE24" s="21"/>
      <c r="VIF24" s="21"/>
      <c r="VIG24" s="21"/>
      <c r="VIH24" s="21"/>
      <c r="VII24" s="21"/>
      <c r="VIJ24" s="21"/>
      <c r="VIK24" s="21"/>
      <c r="VIL24" s="21"/>
      <c r="VIM24" s="21"/>
      <c r="VIN24" s="21"/>
      <c r="VIO24" s="21"/>
      <c r="VIP24" s="21"/>
      <c r="VIQ24" s="21"/>
      <c r="VIR24" s="21"/>
      <c r="VIS24" s="21"/>
      <c r="VIT24" s="21"/>
      <c r="VIU24" s="21"/>
      <c r="VIV24" s="21"/>
      <c r="VIW24" s="21"/>
      <c r="VIX24" s="21"/>
      <c r="VIY24" s="21"/>
      <c r="VIZ24" s="21"/>
      <c r="VJA24" s="21"/>
      <c r="VJB24" s="21"/>
      <c r="VJC24" s="21"/>
      <c r="VJD24" s="21"/>
      <c r="VJE24" s="21"/>
      <c r="VJF24" s="21"/>
      <c r="VJG24" s="21"/>
      <c r="VJH24" s="21"/>
      <c r="VJI24" s="21"/>
      <c r="VJJ24" s="21"/>
      <c r="VJK24" s="21"/>
      <c r="VJL24" s="21"/>
      <c r="VJM24" s="21"/>
      <c r="VJN24" s="21"/>
      <c r="VJO24" s="21"/>
      <c r="VJP24" s="21"/>
      <c r="VJQ24" s="21"/>
      <c r="VJR24" s="21"/>
      <c r="VJS24" s="21"/>
      <c r="VJT24" s="21"/>
      <c r="VJU24" s="21"/>
      <c r="VJV24" s="21"/>
      <c r="VJW24" s="21"/>
      <c r="VJX24" s="21"/>
      <c r="VJY24" s="21"/>
      <c r="VJZ24" s="21"/>
      <c r="VKA24" s="21"/>
      <c r="VKB24" s="21"/>
      <c r="VKC24" s="21"/>
      <c r="VKD24" s="21"/>
      <c r="VKE24" s="21"/>
      <c r="VKF24" s="21"/>
      <c r="VKG24" s="21"/>
      <c r="VKH24" s="21"/>
      <c r="VKI24" s="21"/>
      <c r="VKJ24" s="21"/>
      <c r="VKK24" s="21"/>
      <c r="VKL24" s="21"/>
      <c r="VKM24" s="21"/>
      <c r="VKN24" s="21"/>
      <c r="VKO24" s="21"/>
      <c r="VKP24" s="21"/>
      <c r="VKQ24" s="21"/>
      <c r="VKR24" s="21"/>
      <c r="VKS24" s="21"/>
      <c r="VKT24" s="21"/>
      <c r="VKU24" s="21"/>
      <c r="VKV24" s="21"/>
      <c r="VKW24" s="21"/>
      <c r="VKX24" s="21"/>
      <c r="VKY24" s="21"/>
      <c r="VKZ24" s="21"/>
      <c r="VLA24" s="21"/>
      <c r="VLB24" s="21"/>
      <c r="VLC24" s="21"/>
      <c r="VLD24" s="21"/>
      <c r="VLE24" s="21"/>
      <c r="VLF24" s="21"/>
      <c r="VLG24" s="21"/>
      <c r="VLH24" s="21"/>
      <c r="VLI24" s="21"/>
      <c r="VLJ24" s="21"/>
      <c r="VLK24" s="21"/>
      <c r="VLL24" s="21"/>
      <c r="VLM24" s="21"/>
      <c r="VLN24" s="21"/>
      <c r="VLO24" s="21"/>
      <c r="VLP24" s="21"/>
      <c r="VLQ24" s="21"/>
      <c r="VLR24" s="21"/>
      <c r="VLS24" s="21"/>
      <c r="VLT24" s="21"/>
      <c r="VLU24" s="21"/>
      <c r="VLV24" s="21"/>
      <c r="VLW24" s="21"/>
      <c r="VLX24" s="21"/>
      <c r="VLY24" s="21"/>
      <c r="VLZ24" s="21"/>
      <c r="VMA24" s="21"/>
      <c r="VMB24" s="21"/>
      <c r="VMC24" s="21"/>
      <c r="VMD24" s="21"/>
      <c r="VME24" s="21"/>
      <c r="VMF24" s="21"/>
      <c r="VMG24" s="21"/>
      <c r="VMH24" s="21"/>
      <c r="VMI24" s="21"/>
      <c r="VMJ24" s="21"/>
      <c r="VMK24" s="21"/>
      <c r="VML24" s="21"/>
      <c r="VMM24" s="21"/>
      <c r="VMN24" s="21"/>
      <c r="VMO24" s="21"/>
      <c r="VMP24" s="21"/>
      <c r="VMQ24" s="21"/>
      <c r="VMR24" s="21"/>
      <c r="VMS24" s="21"/>
      <c r="VMT24" s="21"/>
      <c r="VMU24" s="21"/>
      <c r="VMV24" s="21"/>
      <c r="VMW24" s="21"/>
      <c r="VMX24" s="21"/>
      <c r="VMY24" s="21"/>
      <c r="VMZ24" s="21"/>
      <c r="VNA24" s="21"/>
      <c r="VNB24" s="21"/>
      <c r="VNC24" s="21"/>
      <c r="VND24" s="21"/>
      <c r="VNE24" s="21"/>
      <c r="VNF24" s="21"/>
      <c r="VNG24" s="21"/>
      <c r="VNH24" s="21"/>
      <c r="VNI24" s="21"/>
      <c r="VNJ24" s="21"/>
      <c r="VNK24" s="21"/>
      <c r="VNL24" s="21"/>
      <c r="VNM24" s="21"/>
      <c r="VNN24" s="21"/>
      <c r="VNO24" s="21"/>
      <c r="VNP24" s="21"/>
      <c r="VNQ24" s="21"/>
      <c r="VNR24" s="21"/>
      <c r="VNS24" s="21"/>
      <c r="VNT24" s="21"/>
      <c r="VNU24" s="21"/>
      <c r="VNV24" s="21"/>
      <c r="VNW24" s="21"/>
      <c r="VNX24" s="21"/>
      <c r="VNY24" s="21"/>
      <c r="VNZ24" s="21"/>
      <c r="VOA24" s="21"/>
      <c r="VOB24" s="21"/>
      <c r="VOC24" s="21"/>
      <c r="VOD24" s="21"/>
      <c r="VOE24" s="21"/>
      <c r="VOF24" s="21"/>
      <c r="VOG24" s="21"/>
      <c r="VOH24" s="21"/>
      <c r="VOI24" s="21"/>
      <c r="VOJ24" s="21"/>
      <c r="VOK24" s="21"/>
      <c r="VOL24" s="21"/>
      <c r="VOM24" s="21"/>
      <c r="VON24" s="21"/>
      <c r="VOO24" s="21"/>
      <c r="VOP24" s="21"/>
      <c r="VOQ24" s="21"/>
      <c r="VOR24" s="21"/>
      <c r="VOS24" s="21"/>
      <c r="VOT24" s="21"/>
      <c r="VOU24" s="21"/>
      <c r="VOV24" s="21"/>
      <c r="VOW24" s="21"/>
      <c r="VOX24" s="21"/>
      <c r="VOY24" s="21"/>
      <c r="VOZ24" s="21"/>
      <c r="VPA24" s="21"/>
      <c r="VPB24" s="21"/>
      <c r="VPC24" s="21"/>
      <c r="VPD24" s="21"/>
      <c r="VPE24" s="21"/>
      <c r="VPF24" s="21"/>
      <c r="VPG24" s="21"/>
      <c r="VPH24" s="21"/>
      <c r="VPI24" s="21"/>
      <c r="VPJ24" s="21"/>
      <c r="VPK24" s="21"/>
      <c r="VPL24" s="21"/>
      <c r="VPM24" s="21"/>
      <c r="VPN24" s="21"/>
      <c r="VPO24" s="21"/>
      <c r="VPP24" s="21"/>
      <c r="VPQ24" s="21"/>
      <c r="VPR24" s="21"/>
      <c r="VPS24" s="21"/>
      <c r="VPT24" s="21"/>
      <c r="VPU24" s="21"/>
      <c r="VPV24" s="21"/>
      <c r="VPW24" s="21"/>
      <c r="VPX24" s="21"/>
      <c r="VPY24" s="21"/>
      <c r="VPZ24" s="21"/>
      <c r="VQA24" s="21"/>
      <c r="VQB24" s="21"/>
      <c r="VQC24" s="21"/>
      <c r="VQD24" s="21"/>
      <c r="VQE24" s="21"/>
      <c r="VQF24" s="21"/>
      <c r="VQG24" s="21"/>
      <c r="VQH24" s="21"/>
      <c r="VQI24" s="21"/>
      <c r="VQJ24" s="21"/>
      <c r="VQK24" s="21"/>
      <c r="VQL24" s="21"/>
      <c r="VQM24" s="21"/>
      <c r="VQN24" s="21"/>
      <c r="VQO24" s="21"/>
      <c r="VQP24" s="21"/>
      <c r="VQQ24" s="21"/>
      <c r="VQR24" s="21"/>
      <c r="VQS24" s="21"/>
      <c r="VQT24" s="21"/>
      <c r="VQU24" s="21"/>
      <c r="VQV24" s="21"/>
      <c r="VQW24" s="21"/>
      <c r="VQX24" s="21"/>
      <c r="VQY24" s="21"/>
      <c r="VQZ24" s="21"/>
      <c r="VRA24" s="21"/>
      <c r="VRB24" s="21"/>
      <c r="VRC24" s="21"/>
      <c r="VRD24" s="21"/>
      <c r="VRE24" s="21"/>
      <c r="VRF24" s="21"/>
      <c r="VRG24" s="21"/>
      <c r="VRH24" s="21"/>
      <c r="VRI24" s="21"/>
      <c r="VRJ24" s="21"/>
      <c r="VRK24" s="21"/>
      <c r="VRL24" s="21"/>
      <c r="VRM24" s="21"/>
      <c r="VRN24" s="21"/>
      <c r="VRO24" s="21"/>
      <c r="VRP24" s="21"/>
      <c r="VRQ24" s="21"/>
      <c r="VRR24" s="21"/>
      <c r="VRS24" s="21"/>
      <c r="VRT24" s="21"/>
      <c r="VRU24" s="21"/>
      <c r="VRV24" s="21"/>
      <c r="VRW24" s="21"/>
      <c r="VRX24" s="21"/>
      <c r="VRY24" s="21"/>
      <c r="VRZ24" s="21"/>
      <c r="VSA24" s="21"/>
      <c r="VSB24" s="21"/>
      <c r="VSC24" s="21"/>
      <c r="VSD24" s="21"/>
      <c r="VSE24" s="21"/>
      <c r="VSF24" s="21"/>
      <c r="VSG24" s="21"/>
      <c r="VSH24" s="21"/>
      <c r="VSI24" s="21"/>
      <c r="VSJ24" s="21"/>
      <c r="VSK24" s="21"/>
      <c r="VSL24" s="21"/>
      <c r="VSM24" s="21"/>
      <c r="VSN24" s="21"/>
      <c r="VSO24" s="21"/>
      <c r="VSP24" s="21"/>
      <c r="VSQ24" s="21"/>
      <c r="VSR24" s="21"/>
      <c r="VSS24" s="21"/>
      <c r="VST24" s="21"/>
      <c r="VSU24" s="21"/>
      <c r="VSV24" s="21"/>
      <c r="VSW24" s="21"/>
      <c r="VSX24" s="21"/>
      <c r="VSY24" s="21"/>
      <c r="VSZ24" s="21"/>
      <c r="VTA24" s="21"/>
      <c r="VTB24" s="21"/>
      <c r="VTC24" s="21"/>
      <c r="VTD24" s="21"/>
      <c r="VTE24" s="21"/>
      <c r="VTF24" s="21"/>
      <c r="VTG24" s="21"/>
      <c r="VTH24" s="21"/>
      <c r="VTI24" s="21"/>
      <c r="VTJ24" s="21"/>
      <c r="VTK24" s="21"/>
      <c r="VTL24" s="21"/>
      <c r="VTM24" s="21"/>
      <c r="VTN24" s="21"/>
      <c r="VTO24" s="21"/>
      <c r="VTP24" s="21"/>
      <c r="VTQ24" s="21"/>
      <c r="VTR24" s="21"/>
      <c r="VTS24" s="21"/>
      <c r="VTT24" s="21"/>
      <c r="VTU24" s="21"/>
      <c r="VTV24" s="21"/>
      <c r="VTW24" s="21"/>
      <c r="VTX24" s="21"/>
      <c r="VTY24" s="21"/>
      <c r="VTZ24" s="21"/>
      <c r="VUA24" s="21"/>
      <c r="VUB24" s="21"/>
      <c r="VUC24" s="21"/>
      <c r="VUD24" s="21"/>
      <c r="VUE24" s="21"/>
      <c r="VUF24" s="21"/>
      <c r="VUG24" s="21"/>
      <c r="VUH24" s="21"/>
      <c r="VUI24" s="21"/>
      <c r="VUJ24" s="21"/>
      <c r="VUK24" s="21"/>
      <c r="VUL24" s="21"/>
      <c r="VUM24" s="21"/>
      <c r="VUN24" s="21"/>
      <c r="VUO24" s="21"/>
      <c r="VUP24" s="21"/>
      <c r="VUQ24" s="21"/>
      <c r="VUR24" s="21"/>
      <c r="VUS24" s="21"/>
      <c r="VUT24" s="21"/>
      <c r="VUU24" s="21"/>
      <c r="VUV24" s="21"/>
      <c r="VUW24" s="21"/>
      <c r="VUX24" s="21"/>
      <c r="VUY24" s="21"/>
      <c r="VUZ24" s="21"/>
      <c r="VVA24" s="21"/>
      <c r="VVB24" s="21"/>
      <c r="VVC24" s="21"/>
      <c r="VVD24" s="21"/>
      <c r="VVE24" s="21"/>
      <c r="VVF24" s="21"/>
      <c r="VVG24" s="21"/>
      <c r="VVH24" s="21"/>
      <c r="VVI24" s="21"/>
      <c r="VVJ24" s="21"/>
      <c r="VVK24" s="21"/>
      <c r="VVL24" s="21"/>
      <c r="VVM24" s="21"/>
      <c r="VVN24" s="21"/>
      <c r="VVO24" s="21"/>
      <c r="VVP24" s="21"/>
      <c r="VVQ24" s="21"/>
      <c r="VVR24" s="21"/>
      <c r="VVS24" s="21"/>
      <c r="VVT24" s="21"/>
      <c r="VVU24" s="21"/>
      <c r="VVV24" s="21"/>
      <c r="VVW24" s="21"/>
      <c r="VVX24" s="21"/>
      <c r="VVY24" s="21"/>
      <c r="VVZ24" s="21"/>
      <c r="VWA24" s="21"/>
      <c r="VWB24" s="21"/>
      <c r="VWC24" s="21"/>
      <c r="VWD24" s="21"/>
      <c r="VWE24" s="21"/>
      <c r="VWF24" s="21"/>
      <c r="VWG24" s="21"/>
      <c r="VWH24" s="21"/>
      <c r="VWI24" s="21"/>
      <c r="VWJ24" s="21"/>
      <c r="VWK24" s="21"/>
      <c r="VWL24" s="21"/>
      <c r="VWM24" s="21"/>
      <c r="VWN24" s="21"/>
      <c r="VWO24" s="21"/>
      <c r="VWP24" s="21"/>
      <c r="VWQ24" s="21"/>
      <c r="VWR24" s="21"/>
      <c r="VWS24" s="21"/>
      <c r="VWT24" s="21"/>
      <c r="VWU24" s="21"/>
      <c r="VWV24" s="21"/>
      <c r="VWW24" s="21"/>
      <c r="VWX24" s="21"/>
      <c r="VWY24" s="21"/>
      <c r="VWZ24" s="21"/>
      <c r="VXA24" s="21"/>
      <c r="VXB24" s="21"/>
      <c r="VXC24" s="21"/>
      <c r="VXD24" s="21"/>
      <c r="VXE24" s="21"/>
      <c r="VXF24" s="21"/>
      <c r="VXG24" s="21"/>
      <c r="VXH24" s="21"/>
      <c r="VXI24" s="21"/>
      <c r="VXJ24" s="21"/>
      <c r="VXK24" s="21"/>
      <c r="VXL24" s="21"/>
      <c r="VXM24" s="21"/>
      <c r="VXN24" s="21"/>
      <c r="VXO24" s="21"/>
      <c r="VXP24" s="21"/>
      <c r="VXQ24" s="21"/>
      <c r="VXR24" s="21"/>
      <c r="VXS24" s="21"/>
      <c r="VXT24" s="21"/>
      <c r="VXU24" s="21"/>
      <c r="VXV24" s="21"/>
      <c r="VXW24" s="21"/>
      <c r="VXX24" s="21"/>
      <c r="VXY24" s="21"/>
      <c r="VXZ24" s="21"/>
      <c r="VYA24" s="21"/>
      <c r="VYB24" s="21"/>
      <c r="VYC24" s="21"/>
      <c r="VYD24" s="21"/>
      <c r="VYE24" s="21"/>
      <c r="VYF24" s="21"/>
      <c r="VYG24" s="21"/>
      <c r="VYH24" s="21"/>
      <c r="VYI24" s="21"/>
      <c r="VYJ24" s="21"/>
      <c r="VYK24" s="21"/>
      <c r="VYL24" s="21"/>
      <c r="VYM24" s="21"/>
      <c r="VYN24" s="21"/>
      <c r="VYO24" s="21"/>
      <c r="VYP24" s="21"/>
      <c r="VYQ24" s="21"/>
      <c r="VYR24" s="21"/>
      <c r="VYS24" s="21"/>
      <c r="VYT24" s="21"/>
      <c r="VYU24" s="21"/>
      <c r="VYV24" s="21"/>
      <c r="VYW24" s="21"/>
      <c r="VYX24" s="21"/>
      <c r="VYY24" s="21"/>
      <c r="VYZ24" s="21"/>
      <c r="VZA24" s="21"/>
      <c r="VZB24" s="21"/>
      <c r="VZC24" s="21"/>
      <c r="VZD24" s="21"/>
      <c r="VZE24" s="21"/>
      <c r="VZF24" s="21"/>
      <c r="VZG24" s="21"/>
      <c r="VZH24" s="21"/>
      <c r="VZI24" s="21"/>
      <c r="VZJ24" s="21"/>
      <c r="VZK24" s="21"/>
      <c r="VZL24" s="21"/>
      <c r="VZM24" s="21"/>
      <c r="VZN24" s="21"/>
      <c r="VZO24" s="21"/>
      <c r="VZP24" s="21"/>
      <c r="VZQ24" s="21"/>
      <c r="VZR24" s="21"/>
      <c r="VZS24" s="21"/>
      <c r="VZT24" s="21"/>
      <c r="VZU24" s="21"/>
      <c r="VZV24" s="21"/>
      <c r="VZW24" s="21"/>
      <c r="VZX24" s="21"/>
      <c r="VZY24" s="21"/>
      <c r="VZZ24" s="21"/>
      <c r="WAA24" s="21"/>
      <c r="WAB24" s="21"/>
      <c r="WAC24" s="21"/>
      <c r="WAD24" s="21"/>
      <c r="WAE24" s="21"/>
      <c r="WAF24" s="21"/>
      <c r="WAG24" s="21"/>
      <c r="WAH24" s="21"/>
      <c r="WAI24" s="21"/>
      <c r="WAJ24" s="21"/>
      <c r="WAK24" s="21"/>
      <c r="WAL24" s="21"/>
      <c r="WAM24" s="21"/>
      <c r="WAN24" s="21"/>
      <c r="WAO24" s="21"/>
      <c r="WAP24" s="21"/>
      <c r="WAQ24" s="21"/>
      <c r="WAR24" s="21"/>
      <c r="WAS24" s="21"/>
      <c r="WAT24" s="21"/>
      <c r="WAU24" s="21"/>
      <c r="WAV24" s="21"/>
      <c r="WAW24" s="21"/>
      <c r="WAX24" s="21"/>
      <c r="WAY24" s="21"/>
      <c r="WAZ24" s="21"/>
      <c r="WBA24" s="21"/>
      <c r="WBB24" s="21"/>
      <c r="WBC24" s="21"/>
      <c r="WBD24" s="21"/>
      <c r="WBE24" s="21"/>
      <c r="WBF24" s="21"/>
      <c r="WBG24" s="21"/>
      <c r="WBH24" s="21"/>
      <c r="WBI24" s="21"/>
      <c r="WBJ24" s="21"/>
      <c r="WBK24" s="21"/>
      <c r="WBL24" s="21"/>
      <c r="WBM24" s="21"/>
      <c r="WBN24" s="21"/>
      <c r="WBO24" s="21"/>
      <c r="WBP24" s="21"/>
      <c r="WBQ24" s="21"/>
      <c r="WBR24" s="21"/>
      <c r="WBS24" s="21"/>
      <c r="WBT24" s="21"/>
      <c r="WBU24" s="21"/>
      <c r="WBV24" s="21"/>
      <c r="WBW24" s="21"/>
      <c r="WBX24" s="21"/>
      <c r="WBY24" s="21"/>
      <c r="WBZ24" s="21"/>
      <c r="WCA24" s="21"/>
      <c r="WCB24" s="21"/>
      <c r="WCC24" s="21"/>
      <c r="WCD24" s="21"/>
      <c r="WCE24" s="21"/>
      <c r="WCF24" s="21"/>
      <c r="WCG24" s="21"/>
      <c r="WCH24" s="21"/>
      <c r="WCI24" s="21"/>
      <c r="WCJ24" s="21"/>
      <c r="WCK24" s="21"/>
      <c r="WCL24" s="21"/>
      <c r="WCM24" s="21"/>
      <c r="WCN24" s="21"/>
      <c r="WCO24" s="21"/>
      <c r="WCP24" s="21"/>
      <c r="WCQ24" s="21"/>
      <c r="WCR24" s="21"/>
      <c r="WCS24" s="21"/>
      <c r="WCT24" s="21"/>
      <c r="WCU24" s="21"/>
      <c r="WCV24" s="21"/>
      <c r="WCW24" s="21"/>
      <c r="WCX24" s="21"/>
      <c r="WCY24" s="21"/>
      <c r="WCZ24" s="21"/>
      <c r="WDA24" s="21"/>
      <c r="WDB24" s="21"/>
      <c r="WDC24" s="21"/>
      <c r="WDD24" s="21"/>
      <c r="WDE24" s="21"/>
      <c r="WDF24" s="21"/>
      <c r="WDG24" s="21"/>
      <c r="WDH24" s="21"/>
      <c r="WDI24" s="21"/>
      <c r="WDJ24" s="21"/>
      <c r="WDK24" s="21"/>
      <c r="WDL24" s="21"/>
      <c r="WDM24" s="21"/>
      <c r="WDN24" s="21"/>
      <c r="WDO24" s="21"/>
      <c r="WDP24" s="21"/>
      <c r="WDQ24" s="21"/>
      <c r="WDR24" s="21"/>
      <c r="WDS24" s="21"/>
      <c r="WDT24" s="21"/>
      <c r="WDU24" s="21"/>
      <c r="WDV24" s="21"/>
      <c r="WDW24" s="21"/>
      <c r="WDX24" s="21"/>
      <c r="WDY24" s="21"/>
      <c r="WDZ24" s="21"/>
      <c r="WEA24" s="21"/>
      <c r="WEB24" s="21"/>
      <c r="WEC24" s="21"/>
      <c r="WED24" s="21"/>
      <c r="WEE24" s="21"/>
      <c r="WEF24" s="21"/>
      <c r="WEG24" s="21"/>
      <c r="WEH24" s="21"/>
      <c r="WEI24" s="21"/>
      <c r="WEJ24" s="21"/>
      <c r="WEK24" s="21"/>
      <c r="WEL24" s="21"/>
      <c r="WEM24" s="21"/>
      <c r="WEN24" s="21"/>
      <c r="WEO24" s="21"/>
      <c r="WEP24" s="21"/>
      <c r="WEQ24" s="21"/>
      <c r="WER24" s="21"/>
      <c r="WES24" s="21"/>
      <c r="WET24" s="21"/>
      <c r="WEU24" s="21"/>
      <c r="WEV24" s="21"/>
      <c r="WEW24" s="21"/>
      <c r="WEX24" s="21"/>
      <c r="WEY24" s="21"/>
      <c r="WEZ24" s="21"/>
      <c r="WFA24" s="21"/>
      <c r="WFB24" s="21"/>
      <c r="WFC24" s="21"/>
      <c r="WFD24" s="21"/>
      <c r="WFE24" s="21"/>
      <c r="WFF24" s="21"/>
      <c r="WFG24" s="21"/>
      <c r="WFH24" s="21"/>
      <c r="WFI24" s="21"/>
      <c r="WFJ24" s="21"/>
      <c r="WFK24" s="21"/>
      <c r="WFL24" s="21"/>
      <c r="WFM24" s="21"/>
      <c r="WFN24" s="21"/>
      <c r="WFO24" s="21"/>
      <c r="WFP24" s="21"/>
      <c r="WFQ24" s="21"/>
      <c r="WFR24" s="21"/>
      <c r="WFS24" s="21"/>
      <c r="WFT24" s="21"/>
      <c r="WFU24" s="21"/>
      <c r="WFV24" s="21"/>
      <c r="WFW24" s="21"/>
      <c r="WFX24" s="21"/>
      <c r="WFY24" s="21"/>
      <c r="WFZ24" s="21"/>
      <c r="WGA24" s="21"/>
      <c r="WGB24" s="21"/>
      <c r="WGC24" s="21"/>
      <c r="WGD24" s="21"/>
      <c r="WGE24" s="21"/>
      <c r="WGF24" s="21"/>
      <c r="WGG24" s="21"/>
      <c r="WGH24" s="21"/>
      <c r="WGI24" s="21"/>
      <c r="WGJ24" s="21"/>
      <c r="WGK24" s="21"/>
      <c r="WGL24" s="21"/>
      <c r="WGM24" s="21"/>
      <c r="WGN24" s="21"/>
      <c r="WGO24" s="21"/>
      <c r="WGP24" s="21"/>
      <c r="WGQ24" s="21"/>
      <c r="WGR24" s="21"/>
      <c r="WGS24" s="21"/>
      <c r="WGT24" s="21"/>
      <c r="WGU24" s="21"/>
      <c r="WGV24" s="21"/>
      <c r="WGW24" s="21"/>
      <c r="WGX24" s="21"/>
      <c r="WGY24" s="21"/>
      <c r="WGZ24" s="21"/>
      <c r="WHA24" s="21"/>
      <c r="WHB24" s="21"/>
      <c r="WHC24" s="21"/>
      <c r="WHD24" s="21"/>
      <c r="WHE24" s="21"/>
      <c r="WHF24" s="21"/>
      <c r="WHG24" s="21"/>
      <c r="WHH24" s="21"/>
      <c r="WHI24" s="21"/>
      <c r="WHJ24" s="21"/>
      <c r="WHK24" s="21"/>
      <c r="WHL24" s="21"/>
      <c r="WHM24" s="21"/>
      <c r="WHN24" s="21"/>
      <c r="WHO24" s="21"/>
      <c r="WHP24" s="21"/>
      <c r="WHQ24" s="21"/>
      <c r="WHR24" s="21"/>
      <c r="WHS24" s="21"/>
      <c r="WHT24" s="21"/>
      <c r="WHU24" s="21"/>
      <c r="WHV24" s="21"/>
      <c r="WHW24" s="21"/>
      <c r="WHX24" s="21"/>
      <c r="WHY24" s="21"/>
      <c r="WHZ24" s="21"/>
      <c r="WIA24" s="21"/>
      <c r="WIB24" s="21"/>
      <c r="WIC24" s="21"/>
      <c r="WID24" s="21"/>
      <c r="WIE24" s="21"/>
      <c r="WIF24" s="21"/>
      <c r="WIG24" s="21"/>
      <c r="WIH24" s="21"/>
      <c r="WII24" s="21"/>
      <c r="WIJ24" s="21"/>
      <c r="WIK24" s="21"/>
      <c r="WIL24" s="21"/>
      <c r="WIM24" s="21"/>
      <c r="WIN24" s="21"/>
      <c r="WIO24" s="21"/>
      <c r="WIP24" s="21"/>
      <c r="WIQ24" s="21"/>
      <c r="WIR24" s="21"/>
      <c r="WIS24" s="21"/>
      <c r="WIT24" s="21"/>
      <c r="WIU24" s="21"/>
      <c r="WIV24" s="21"/>
      <c r="WIW24" s="21"/>
      <c r="WIX24" s="21"/>
      <c r="WIY24" s="21"/>
      <c r="WIZ24" s="21"/>
      <c r="WJA24" s="21"/>
      <c r="WJB24" s="21"/>
      <c r="WJC24" s="21"/>
      <c r="WJD24" s="21"/>
      <c r="WJE24" s="21"/>
      <c r="WJF24" s="21"/>
      <c r="WJG24" s="21"/>
      <c r="WJH24" s="21"/>
      <c r="WJI24" s="21"/>
      <c r="WJJ24" s="21"/>
      <c r="WJK24" s="21"/>
      <c r="WJL24" s="21"/>
      <c r="WJM24" s="21"/>
      <c r="WJN24" s="21"/>
      <c r="WJO24" s="21"/>
      <c r="WJP24" s="21"/>
      <c r="WJQ24" s="21"/>
      <c r="WJR24" s="21"/>
      <c r="WJS24" s="21"/>
      <c r="WJT24" s="21"/>
      <c r="WJU24" s="21"/>
      <c r="WJV24" s="21"/>
      <c r="WJW24" s="21"/>
      <c r="WJX24" s="21"/>
      <c r="WJY24" s="21"/>
      <c r="WJZ24" s="21"/>
      <c r="WKA24" s="21"/>
      <c r="WKB24" s="21"/>
      <c r="WKC24" s="21"/>
      <c r="WKD24" s="21"/>
      <c r="WKE24" s="21"/>
      <c r="WKF24" s="21"/>
      <c r="WKG24" s="21"/>
      <c r="WKH24" s="21"/>
      <c r="WKI24" s="21"/>
      <c r="WKJ24" s="21"/>
      <c r="WKK24" s="21"/>
      <c r="WKL24" s="21"/>
      <c r="WKM24" s="21"/>
      <c r="WKN24" s="21"/>
      <c r="WKO24" s="21"/>
      <c r="WKP24" s="21"/>
      <c r="WKQ24" s="21"/>
      <c r="WKR24" s="21"/>
      <c r="WKS24" s="21"/>
      <c r="WKT24" s="21"/>
      <c r="WKU24" s="21"/>
      <c r="WKV24" s="21"/>
      <c r="WKW24" s="21"/>
      <c r="WKX24" s="21"/>
      <c r="WKY24" s="21"/>
      <c r="WKZ24" s="21"/>
      <c r="WLA24" s="21"/>
      <c r="WLB24" s="21"/>
      <c r="WLC24" s="21"/>
      <c r="WLD24" s="21"/>
      <c r="WLE24" s="21"/>
      <c r="WLF24" s="21"/>
      <c r="WLG24" s="21"/>
      <c r="WLH24" s="21"/>
      <c r="WLI24" s="21"/>
      <c r="WLJ24" s="21"/>
      <c r="WLK24" s="21"/>
      <c r="WLL24" s="21"/>
      <c r="WLM24" s="21"/>
      <c r="WLN24" s="21"/>
      <c r="WLO24" s="21"/>
      <c r="WLP24" s="21"/>
      <c r="WLQ24" s="21"/>
      <c r="WLR24" s="21"/>
      <c r="WLS24" s="21"/>
      <c r="WLT24" s="21"/>
      <c r="WLU24" s="21"/>
      <c r="WLV24" s="21"/>
      <c r="WLW24" s="21"/>
      <c r="WLX24" s="21"/>
      <c r="WLY24" s="21"/>
      <c r="WLZ24" s="21"/>
      <c r="WMA24" s="21"/>
      <c r="WMB24" s="21"/>
      <c r="WMC24" s="21"/>
      <c r="WMD24" s="21"/>
      <c r="WME24" s="21"/>
      <c r="WMF24" s="21"/>
      <c r="WMG24" s="21"/>
      <c r="WMH24" s="21"/>
      <c r="WMI24" s="21"/>
      <c r="WMJ24" s="21"/>
      <c r="WMK24" s="21"/>
      <c r="WML24" s="21"/>
      <c r="WMM24" s="21"/>
      <c r="WMN24" s="21"/>
      <c r="WMO24" s="21"/>
      <c r="WMP24" s="21"/>
      <c r="WMQ24" s="21"/>
      <c r="WMR24" s="21"/>
      <c r="WMS24" s="21"/>
      <c r="WMT24" s="21"/>
      <c r="WMU24" s="21"/>
      <c r="WMV24" s="21"/>
      <c r="WMW24" s="21"/>
      <c r="WMX24" s="21"/>
      <c r="WMY24" s="21"/>
      <c r="WMZ24" s="21"/>
      <c r="WNA24" s="21"/>
      <c r="WNB24" s="21"/>
      <c r="WNC24" s="21"/>
      <c r="WND24" s="21"/>
      <c r="WNE24" s="21"/>
      <c r="WNF24" s="21"/>
      <c r="WNG24" s="21"/>
      <c r="WNH24" s="21"/>
      <c r="WNI24" s="21"/>
      <c r="WNJ24" s="21"/>
      <c r="WNK24" s="21"/>
      <c r="WNL24" s="21"/>
      <c r="WNM24" s="21"/>
      <c r="WNN24" s="21"/>
      <c r="WNO24" s="21"/>
      <c r="WNP24" s="21"/>
      <c r="WNQ24" s="21"/>
      <c r="WNR24" s="21"/>
      <c r="WNS24" s="21"/>
      <c r="WNT24" s="21"/>
      <c r="WNU24" s="21"/>
      <c r="WNV24" s="21"/>
      <c r="WNW24" s="21"/>
      <c r="WNX24" s="21"/>
      <c r="WNY24" s="21"/>
      <c r="WNZ24" s="21"/>
      <c r="WOA24" s="21"/>
      <c r="WOB24" s="21"/>
      <c r="WOC24" s="21"/>
      <c r="WOD24" s="21"/>
      <c r="WOE24" s="21"/>
      <c r="WOF24" s="21"/>
      <c r="WOG24" s="21"/>
      <c r="WOH24" s="21"/>
      <c r="WOI24" s="21"/>
      <c r="WOJ24" s="21"/>
      <c r="WOK24" s="21"/>
      <c r="WOL24" s="21"/>
      <c r="WOM24" s="21"/>
      <c r="WON24" s="21"/>
      <c r="WOO24" s="21"/>
      <c r="WOP24" s="21"/>
      <c r="WOQ24" s="21"/>
      <c r="WOR24" s="21"/>
      <c r="WOS24" s="21"/>
      <c r="WOT24" s="21"/>
      <c r="WOU24" s="21"/>
      <c r="WOV24" s="21"/>
      <c r="WOW24" s="21"/>
      <c r="WOX24" s="21"/>
      <c r="WOY24" s="21"/>
      <c r="WOZ24" s="21"/>
      <c r="WPA24" s="21"/>
      <c r="WPB24" s="21"/>
      <c r="WPC24" s="21"/>
      <c r="WPD24" s="21"/>
      <c r="WPE24" s="21"/>
      <c r="WPF24" s="21"/>
      <c r="WPG24" s="21"/>
      <c r="WPH24" s="21"/>
      <c r="WPI24" s="21"/>
      <c r="WPJ24" s="21"/>
      <c r="WPK24" s="21"/>
      <c r="WPL24" s="21"/>
      <c r="WPM24" s="21"/>
      <c r="WPN24" s="21"/>
      <c r="WPO24" s="21"/>
      <c r="WPP24" s="21"/>
      <c r="WPQ24" s="21"/>
      <c r="WPR24" s="21"/>
      <c r="WPS24" s="21"/>
      <c r="WPT24" s="21"/>
      <c r="WPU24" s="21"/>
      <c r="WPV24" s="21"/>
      <c r="WPW24" s="21"/>
      <c r="WPX24" s="21"/>
      <c r="WPY24" s="21"/>
      <c r="WPZ24" s="21"/>
      <c r="WQA24" s="21"/>
      <c r="WQB24" s="21"/>
      <c r="WQC24" s="21"/>
      <c r="WQD24" s="21"/>
      <c r="WQE24" s="21"/>
      <c r="WQF24" s="21"/>
      <c r="WQG24" s="21"/>
      <c r="WQH24" s="21"/>
      <c r="WQI24" s="21"/>
      <c r="WQJ24" s="21"/>
      <c r="WQK24" s="21"/>
      <c r="WQL24" s="21"/>
      <c r="WQM24" s="21"/>
      <c r="WQN24" s="21"/>
      <c r="WQO24" s="21"/>
      <c r="WQP24" s="21"/>
      <c r="WQQ24" s="21"/>
      <c r="WQR24" s="21"/>
      <c r="WQS24" s="21"/>
      <c r="WQT24" s="21"/>
      <c r="WQU24" s="21"/>
      <c r="WQV24" s="21"/>
      <c r="WQW24" s="21"/>
      <c r="WQX24" s="21"/>
      <c r="WQY24" s="21"/>
      <c r="WQZ24" s="21"/>
      <c r="WRA24" s="21"/>
      <c r="WRB24" s="21"/>
      <c r="WRC24" s="21"/>
      <c r="WRD24" s="21"/>
      <c r="WRE24" s="21"/>
      <c r="WRF24" s="21"/>
      <c r="WRG24" s="21"/>
      <c r="WRH24" s="21"/>
      <c r="WRI24" s="21"/>
      <c r="WRJ24" s="21"/>
      <c r="WRK24" s="21"/>
      <c r="WRL24" s="21"/>
      <c r="WRM24" s="21"/>
      <c r="WRN24" s="21"/>
      <c r="WRO24" s="21"/>
      <c r="WRP24" s="21"/>
      <c r="WRQ24" s="21"/>
      <c r="WRR24" s="21"/>
      <c r="WRS24" s="21"/>
      <c r="WRT24" s="21"/>
      <c r="WRU24" s="21"/>
      <c r="WRV24" s="21"/>
      <c r="WRW24" s="21"/>
      <c r="WRX24" s="21"/>
      <c r="WRY24" s="21"/>
      <c r="WRZ24" s="21"/>
      <c r="WSA24" s="21"/>
      <c r="WSB24" s="21"/>
      <c r="WSC24" s="21"/>
      <c r="WSD24" s="21"/>
      <c r="WSE24" s="21"/>
      <c r="WSF24" s="21"/>
      <c r="WSG24" s="21"/>
      <c r="WSH24" s="21"/>
      <c r="WSI24" s="21"/>
      <c r="WSJ24" s="21"/>
      <c r="WSK24" s="21"/>
      <c r="WSL24" s="21"/>
      <c r="WSM24" s="21"/>
      <c r="WSN24" s="21"/>
      <c r="WSO24" s="21"/>
      <c r="WSP24" s="21"/>
      <c r="WSQ24" s="21"/>
      <c r="WSR24" s="21"/>
      <c r="WSS24" s="21"/>
      <c r="WST24" s="21"/>
      <c r="WSU24" s="21"/>
      <c r="WSV24" s="21"/>
      <c r="WSW24" s="21"/>
      <c r="WSX24" s="21"/>
      <c r="WSY24" s="21"/>
      <c r="WSZ24" s="21"/>
      <c r="WTA24" s="21"/>
      <c r="WTB24" s="21"/>
      <c r="WTC24" s="21"/>
      <c r="WTD24" s="21"/>
      <c r="WTE24" s="21"/>
      <c r="WTF24" s="21"/>
      <c r="WTG24" s="21"/>
      <c r="WTH24" s="21"/>
      <c r="WTI24" s="21"/>
      <c r="WTJ24" s="21"/>
      <c r="WTK24" s="21"/>
      <c r="WTL24" s="21"/>
      <c r="WTM24" s="21"/>
      <c r="WTN24" s="21"/>
      <c r="WTO24" s="21"/>
      <c r="WTP24" s="21"/>
      <c r="WTQ24" s="21"/>
      <c r="WTR24" s="21"/>
      <c r="WTS24" s="21"/>
      <c r="WTT24" s="21"/>
      <c r="WTU24" s="21"/>
      <c r="WTV24" s="21"/>
      <c r="WTW24" s="21"/>
      <c r="WTX24" s="21"/>
      <c r="WTY24" s="21"/>
      <c r="WTZ24" s="21"/>
      <c r="WUA24" s="21"/>
      <c r="WUB24" s="21"/>
      <c r="WUC24" s="21"/>
      <c r="WUD24" s="21"/>
      <c r="WUE24" s="21"/>
      <c r="WUF24" s="21"/>
      <c r="WUG24" s="21"/>
      <c r="WUH24" s="21"/>
      <c r="WUI24" s="21"/>
      <c r="WUJ24" s="21"/>
      <c r="WUK24" s="21"/>
      <c r="WUL24" s="21"/>
      <c r="WUM24" s="21"/>
      <c r="WUN24" s="21"/>
      <c r="WUO24" s="21"/>
      <c r="WUP24" s="21"/>
      <c r="WUQ24" s="21"/>
      <c r="WUR24" s="21"/>
      <c r="WUS24" s="21"/>
      <c r="WUT24" s="21"/>
      <c r="WUU24" s="21"/>
      <c r="WUV24" s="21"/>
      <c r="WUW24" s="21"/>
      <c r="WUX24" s="21"/>
      <c r="WUY24" s="21"/>
      <c r="WUZ24" s="21"/>
      <c r="WVA24" s="21"/>
      <c r="WVB24" s="21"/>
      <c r="WVC24" s="21"/>
      <c r="WVD24" s="21"/>
      <c r="WVE24" s="21"/>
      <c r="WVF24" s="21"/>
      <c r="WVG24" s="21"/>
      <c r="WVH24" s="21"/>
      <c r="WVI24" s="21"/>
      <c r="WVJ24" s="21"/>
      <c r="WVK24" s="21"/>
      <c r="WVL24" s="21"/>
      <c r="WVM24" s="21"/>
      <c r="WVN24" s="21"/>
      <c r="WVO24" s="21"/>
      <c r="WVP24" s="21"/>
      <c r="WVQ24" s="21"/>
      <c r="WVR24" s="21"/>
      <c r="WVS24" s="21"/>
      <c r="WVT24" s="21"/>
      <c r="WVU24" s="21"/>
      <c r="WVV24" s="21"/>
      <c r="WVW24" s="21"/>
      <c r="WVX24" s="21"/>
      <c r="WVY24" s="21"/>
      <c r="WVZ24" s="21"/>
      <c r="WWA24" s="21"/>
      <c r="WWB24" s="21"/>
      <c r="WWC24" s="21"/>
      <c r="WWD24" s="21"/>
      <c r="WWE24" s="21"/>
      <c r="WWF24" s="21"/>
      <c r="WWG24" s="21"/>
      <c r="WWH24" s="21"/>
      <c r="WWI24" s="21"/>
      <c r="WWJ24" s="21"/>
      <c r="WWK24" s="21"/>
      <c r="WWL24" s="21"/>
      <c r="WWM24" s="21"/>
      <c r="WWN24" s="21"/>
      <c r="WWO24" s="21"/>
      <c r="WWP24" s="21"/>
      <c r="WWQ24" s="21"/>
      <c r="WWR24" s="21"/>
      <c r="WWS24" s="21"/>
      <c r="WWT24" s="21"/>
      <c r="WWU24" s="21"/>
      <c r="WWV24" s="21"/>
      <c r="WWW24" s="21"/>
      <c r="WWX24" s="21"/>
      <c r="WWY24" s="21"/>
      <c r="WWZ24" s="21"/>
      <c r="WXA24" s="21"/>
      <c r="WXB24" s="21"/>
      <c r="WXC24" s="21"/>
      <c r="WXD24" s="21"/>
      <c r="WXE24" s="21"/>
      <c r="WXF24" s="21"/>
      <c r="WXG24" s="21"/>
      <c r="WXH24" s="21"/>
      <c r="WXI24" s="21"/>
      <c r="WXJ24" s="21"/>
      <c r="WXK24" s="21"/>
      <c r="WXL24" s="21"/>
      <c r="WXM24" s="21"/>
      <c r="WXN24" s="21"/>
      <c r="WXO24" s="21"/>
      <c r="WXP24" s="21"/>
      <c r="WXQ24" s="21"/>
      <c r="WXR24" s="21"/>
      <c r="WXS24" s="21"/>
      <c r="WXT24" s="21"/>
      <c r="WXU24" s="21"/>
      <c r="WXV24" s="21"/>
      <c r="WXW24" s="21"/>
      <c r="WXX24" s="21"/>
      <c r="WXY24" s="21"/>
      <c r="WXZ24" s="21"/>
      <c r="WYA24" s="21"/>
      <c r="WYB24" s="21"/>
      <c r="WYC24" s="21"/>
      <c r="WYD24" s="21"/>
      <c r="WYE24" s="21"/>
      <c r="WYF24" s="21"/>
      <c r="WYG24" s="21"/>
      <c r="WYH24" s="21"/>
      <c r="WYI24" s="21"/>
      <c r="WYJ24" s="21"/>
      <c r="WYK24" s="21"/>
      <c r="WYL24" s="21"/>
      <c r="WYM24" s="21"/>
      <c r="WYN24" s="21"/>
      <c r="WYO24" s="21"/>
      <c r="WYP24" s="21"/>
      <c r="WYQ24" s="21"/>
      <c r="WYR24" s="21"/>
      <c r="WYS24" s="21"/>
      <c r="WYT24" s="21"/>
      <c r="WYU24" s="21"/>
      <c r="WYV24" s="21"/>
      <c r="WYW24" s="21"/>
      <c r="WYX24" s="21"/>
      <c r="WYY24" s="21"/>
      <c r="WYZ24" s="21"/>
      <c r="WZA24" s="21"/>
      <c r="WZB24" s="21"/>
      <c r="WZC24" s="21"/>
      <c r="WZD24" s="21"/>
      <c r="WZE24" s="21"/>
      <c r="WZF24" s="21"/>
      <c r="WZG24" s="21"/>
      <c r="WZH24" s="21"/>
      <c r="WZI24" s="21"/>
      <c r="WZJ24" s="21"/>
      <c r="WZK24" s="21"/>
      <c r="WZL24" s="21"/>
      <c r="WZM24" s="21"/>
      <c r="WZN24" s="21"/>
      <c r="WZO24" s="21"/>
      <c r="WZP24" s="21"/>
      <c r="WZQ24" s="21"/>
      <c r="WZR24" s="21"/>
      <c r="WZS24" s="21"/>
      <c r="WZT24" s="21"/>
      <c r="WZU24" s="21"/>
      <c r="WZV24" s="21"/>
      <c r="WZW24" s="21"/>
      <c r="WZX24" s="21"/>
      <c r="WZY24" s="21"/>
      <c r="WZZ24" s="21"/>
      <c r="XAA24" s="21"/>
      <c r="XAB24" s="21"/>
      <c r="XAC24" s="21"/>
      <c r="XAD24" s="21"/>
      <c r="XAE24" s="21"/>
      <c r="XAF24" s="21"/>
      <c r="XAG24" s="21"/>
      <c r="XAH24" s="21"/>
      <c r="XAI24" s="21"/>
      <c r="XAJ24" s="21"/>
      <c r="XAK24" s="21"/>
      <c r="XAL24" s="21"/>
      <c r="XAM24" s="21"/>
      <c r="XAN24" s="21"/>
      <c r="XAO24" s="21"/>
      <c r="XAP24" s="21"/>
      <c r="XAQ24" s="21"/>
      <c r="XAR24" s="21"/>
      <c r="XAS24" s="21"/>
      <c r="XAT24" s="21"/>
      <c r="XAU24" s="21"/>
      <c r="XAV24" s="21"/>
      <c r="XAW24" s="21"/>
      <c r="XAX24" s="21"/>
      <c r="XAY24" s="21"/>
      <c r="XAZ24" s="21"/>
      <c r="XBA24" s="21"/>
      <c r="XBB24" s="21"/>
      <c r="XBC24" s="21"/>
      <c r="XBD24" s="21"/>
      <c r="XBE24" s="21"/>
      <c r="XBF24" s="21"/>
      <c r="XBG24" s="21"/>
      <c r="XBH24" s="21"/>
      <c r="XBI24" s="21"/>
      <c r="XBJ24" s="21"/>
      <c r="XBK24" s="21"/>
      <c r="XBL24" s="21"/>
      <c r="XBM24" s="21"/>
      <c r="XBN24" s="21"/>
      <c r="XBO24" s="21"/>
      <c r="XBP24" s="21"/>
      <c r="XBQ24" s="21"/>
      <c r="XBR24" s="21"/>
      <c r="XBS24" s="21"/>
      <c r="XBT24" s="21"/>
      <c r="XBU24" s="21"/>
      <c r="XBV24" s="21"/>
      <c r="XBW24" s="21"/>
      <c r="XBX24" s="21"/>
      <c r="XBY24" s="21"/>
      <c r="XBZ24" s="21"/>
      <c r="XCA24" s="21"/>
      <c r="XCB24" s="21"/>
      <c r="XCC24" s="21"/>
      <c r="XCD24" s="21"/>
      <c r="XCE24" s="21"/>
      <c r="XCF24" s="21"/>
      <c r="XCG24" s="21"/>
      <c r="XCH24" s="21"/>
      <c r="XCI24" s="21"/>
      <c r="XCJ24" s="21"/>
      <c r="XCK24" s="21"/>
      <c r="XCL24" s="21"/>
      <c r="XCM24" s="21"/>
      <c r="XCN24" s="21"/>
      <c r="XCO24" s="21"/>
      <c r="XCP24" s="21"/>
      <c r="XCQ24" s="21"/>
      <c r="XCR24" s="21"/>
      <c r="XCS24" s="21"/>
      <c r="XCT24" s="21"/>
      <c r="XCU24" s="21"/>
      <c r="XCV24" s="21"/>
      <c r="XCW24" s="21"/>
      <c r="XCX24" s="21"/>
      <c r="XCY24" s="21"/>
      <c r="XCZ24" s="21"/>
      <c r="XDA24" s="21"/>
      <c r="XDB24" s="21"/>
      <c r="XDC24" s="21"/>
      <c r="XDD24" s="21"/>
      <c r="XDE24" s="21"/>
      <c r="XDF24" s="21"/>
      <c r="XDG24" s="21"/>
      <c r="XDH24" s="21"/>
      <c r="XDI24" s="21"/>
      <c r="XDJ24" s="21"/>
      <c r="XDK24" s="21"/>
      <c r="XDL24" s="21"/>
      <c r="XDM24" s="21"/>
      <c r="XDN24" s="21"/>
      <c r="XDO24" s="21"/>
      <c r="XDP24" s="21"/>
      <c r="XDQ24" s="21"/>
      <c r="XDR24" s="21"/>
      <c r="XDS24" s="21"/>
      <c r="XDT24" s="21"/>
      <c r="XDU24" s="21"/>
      <c r="XDV24" s="21"/>
      <c r="XDW24" s="21"/>
      <c r="XDX24" s="21"/>
      <c r="XDY24" s="21"/>
      <c r="XDZ24" s="21"/>
      <c r="XEA24" s="21"/>
      <c r="XEB24" s="21"/>
      <c r="XEC24" s="21"/>
      <c r="XED24" s="21"/>
      <c r="XEE24" s="21"/>
      <c r="XEF24" s="21"/>
      <c r="XEG24" s="21"/>
      <c r="XEH24" s="21"/>
      <c r="XEI24" s="21"/>
      <c r="XEJ24" s="21"/>
      <c r="XEK24" s="21"/>
      <c r="XEL24" s="21"/>
      <c r="XEM24" s="21"/>
      <c r="XEN24" s="21"/>
      <c r="XEO24" s="21"/>
      <c r="XEP24" s="21"/>
      <c r="XEQ24" s="21"/>
      <c r="XER24" s="21"/>
      <c r="XES24" s="21"/>
      <c r="XET24" s="21"/>
      <c r="XEU24" s="21"/>
      <c r="XEV24" s="21"/>
      <c r="XEW24" s="21"/>
      <c r="XEX24" s="21"/>
      <c r="XEY24" s="21"/>
      <c r="XEZ24" s="21"/>
      <c r="XFA24" s="21"/>
    </row>
    <row r="25" spans="1:16381" s="21" customFormat="1" x14ac:dyDescent="0.2">
      <c r="A25" s="85" t="s">
        <v>201</v>
      </c>
      <c r="B25" s="72">
        <v>2973261.3692000001</v>
      </c>
      <c r="C25" s="84">
        <v>-1.1861981077529499E-2</v>
      </c>
      <c r="D25" s="72">
        <v>2937992.5991000002</v>
      </c>
      <c r="E25" s="84">
        <v>-0.63063112063916305</v>
      </c>
      <c r="F25" s="115">
        <v>1085203.0338999999</v>
      </c>
      <c r="G25" s="84">
        <v>-0.63501256729676958</v>
      </c>
    </row>
    <row r="26" spans="1:16381" s="50" customFormat="1" x14ac:dyDescent="0.2">
      <c r="A26" s="55" t="s">
        <v>128</v>
      </c>
      <c r="B26" s="58">
        <v>1.8392733048744152</v>
      </c>
      <c r="C26" s="60">
        <v>-4.0248844988612212E-2</v>
      </c>
      <c r="D26" s="58">
        <v>1.7652446787348324</v>
      </c>
      <c r="E26" s="59">
        <v>0</v>
      </c>
      <c r="F26" s="134">
        <v>1.7652446787348324</v>
      </c>
      <c r="G26" s="59">
        <v>-4.0248844988612212E-2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1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1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1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1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1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1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1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1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1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1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1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1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1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1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1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1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1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1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1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1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1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1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1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1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1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1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1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1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1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1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1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1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1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1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1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1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1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1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1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1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1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1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1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1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1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1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1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1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1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1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1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1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1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1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1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1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1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1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1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1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1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1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1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1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1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1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1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1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1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1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1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1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1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1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1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1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1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1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1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1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1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1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1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1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1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1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1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1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1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1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1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1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1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1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1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1"/>
      <c r="FRM26" s="21"/>
      <c r="FRN26" s="21"/>
      <c r="FRO26" s="21"/>
      <c r="FRP26" s="21"/>
      <c r="FRQ26" s="21"/>
      <c r="FRR26" s="21"/>
      <c r="FRS26" s="21"/>
      <c r="FRT26" s="21"/>
      <c r="FRU26" s="21"/>
      <c r="FRV26" s="21"/>
      <c r="FRW26" s="21"/>
      <c r="FRX26" s="21"/>
      <c r="FRY26" s="21"/>
      <c r="FRZ26" s="21"/>
      <c r="FSA26" s="21"/>
      <c r="FSB26" s="21"/>
      <c r="FSC26" s="21"/>
      <c r="FSD26" s="21"/>
      <c r="FSE26" s="21"/>
      <c r="FSF26" s="21"/>
      <c r="FSG26" s="21"/>
      <c r="FSH26" s="21"/>
      <c r="FSI26" s="21"/>
      <c r="FSJ26" s="21"/>
      <c r="FSK26" s="21"/>
      <c r="FSL26" s="21"/>
      <c r="FSM26" s="21"/>
      <c r="FSN26" s="21"/>
      <c r="FSO26" s="21"/>
      <c r="FSP26" s="21"/>
      <c r="FSQ26" s="21"/>
      <c r="FSR26" s="21"/>
      <c r="FSS26" s="21"/>
      <c r="FST26" s="21"/>
      <c r="FSU26" s="21"/>
      <c r="FSV26" s="21"/>
      <c r="FSW26" s="21"/>
      <c r="FSX26" s="21"/>
      <c r="FSY26" s="21"/>
      <c r="FSZ26" s="21"/>
      <c r="FTA26" s="21"/>
      <c r="FTB26" s="21"/>
      <c r="FTC26" s="21"/>
      <c r="FTD26" s="21"/>
      <c r="FTE26" s="21"/>
      <c r="FTF26" s="21"/>
      <c r="FTG26" s="21"/>
      <c r="FTH26" s="21"/>
      <c r="FTI26" s="21"/>
      <c r="FTJ26" s="21"/>
      <c r="FTK26" s="21"/>
      <c r="FTL26" s="21"/>
      <c r="FTM26" s="21"/>
      <c r="FTN26" s="21"/>
      <c r="FTO26" s="21"/>
      <c r="FTP26" s="21"/>
      <c r="FTQ26" s="21"/>
      <c r="FTR26" s="21"/>
      <c r="FTS26" s="21"/>
      <c r="FTT26" s="21"/>
      <c r="FTU26" s="21"/>
      <c r="FTV26" s="21"/>
      <c r="FTW26" s="21"/>
      <c r="FTX26" s="21"/>
      <c r="FTY26" s="21"/>
      <c r="FTZ26" s="21"/>
      <c r="FUA26" s="21"/>
      <c r="FUB26" s="21"/>
      <c r="FUC26" s="21"/>
      <c r="FUD26" s="21"/>
      <c r="FUE26" s="21"/>
      <c r="FUF26" s="21"/>
      <c r="FUG26" s="21"/>
      <c r="FUH26" s="21"/>
      <c r="FUI26" s="21"/>
      <c r="FUJ26" s="21"/>
      <c r="FUK26" s="21"/>
      <c r="FUL26" s="21"/>
      <c r="FUM26" s="21"/>
      <c r="FUN26" s="21"/>
      <c r="FUO26" s="21"/>
      <c r="FUP26" s="21"/>
      <c r="FUQ26" s="21"/>
      <c r="FUR26" s="21"/>
      <c r="FUS26" s="21"/>
      <c r="FUT26" s="21"/>
      <c r="FUU26" s="21"/>
      <c r="FUV26" s="21"/>
      <c r="FUW26" s="21"/>
      <c r="FUX26" s="21"/>
      <c r="FUY26" s="21"/>
      <c r="FUZ26" s="21"/>
      <c r="FVA26" s="21"/>
      <c r="FVB26" s="21"/>
      <c r="FVC26" s="21"/>
      <c r="FVD26" s="21"/>
      <c r="FVE26" s="21"/>
      <c r="FVF26" s="21"/>
      <c r="FVG26" s="21"/>
      <c r="FVH26" s="21"/>
      <c r="FVI26" s="21"/>
      <c r="FVJ26" s="21"/>
      <c r="FVK26" s="21"/>
      <c r="FVL26" s="21"/>
      <c r="FVM26" s="21"/>
      <c r="FVN26" s="21"/>
      <c r="FVO26" s="21"/>
      <c r="FVP26" s="21"/>
      <c r="FVQ26" s="21"/>
      <c r="FVR26" s="21"/>
      <c r="FVS26" s="21"/>
      <c r="FVT26" s="21"/>
      <c r="FVU26" s="21"/>
      <c r="FVV26" s="21"/>
      <c r="FVW26" s="21"/>
      <c r="FVX26" s="21"/>
      <c r="FVY26" s="21"/>
      <c r="FVZ26" s="21"/>
      <c r="FWA26" s="21"/>
      <c r="FWB26" s="21"/>
      <c r="FWC26" s="21"/>
      <c r="FWD26" s="21"/>
      <c r="FWE26" s="21"/>
      <c r="FWF26" s="21"/>
      <c r="FWG26" s="21"/>
      <c r="FWH26" s="21"/>
      <c r="FWI26" s="21"/>
      <c r="FWJ26" s="21"/>
      <c r="FWK26" s="21"/>
      <c r="FWL26" s="21"/>
      <c r="FWM26" s="21"/>
      <c r="FWN26" s="21"/>
      <c r="FWO26" s="21"/>
      <c r="FWP26" s="21"/>
      <c r="FWQ26" s="21"/>
      <c r="FWR26" s="21"/>
      <c r="FWS26" s="21"/>
      <c r="FWT26" s="21"/>
      <c r="FWU26" s="21"/>
      <c r="FWV26" s="21"/>
      <c r="FWW26" s="21"/>
      <c r="FWX26" s="21"/>
      <c r="FWY26" s="21"/>
      <c r="FWZ26" s="21"/>
      <c r="FXA26" s="21"/>
      <c r="FXB26" s="21"/>
      <c r="FXC26" s="21"/>
      <c r="FXD26" s="21"/>
      <c r="FXE26" s="21"/>
      <c r="FXF26" s="21"/>
      <c r="FXG26" s="21"/>
      <c r="FXH26" s="21"/>
      <c r="FXI26" s="21"/>
      <c r="FXJ26" s="21"/>
      <c r="FXK26" s="21"/>
      <c r="FXL26" s="21"/>
      <c r="FXM26" s="21"/>
      <c r="FXN26" s="21"/>
      <c r="FXO26" s="21"/>
      <c r="FXP26" s="21"/>
      <c r="FXQ26" s="21"/>
      <c r="FXR26" s="21"/>
      <c r="FXS26" s="21"/>
      <c r="FXT26" s="21"/>
      <c r="FXU26" s="21"/>
      <c r="FXV26" s="21"/>
      <c r="FXW26" s="21"/>
      <c r="FXX26" s="21"/>
      <c r="FXY26" s="21"/>
      <c r="FXZ26" s="21"/>
      <c r="FYA26" s="21"/>
      <c r="FYB26" s="21"/>
      <c r="FYC26" s="21"/>
      <c r="FYD26" s="21"/>
      <c r="FYE26" s="21"/>
      <c r="FYF26" s="21"/>
      <c r="FYG26" s="21"/>
      <c r="FYH26" s="21"/>
      <c r="FYI26" s="21"/>
      <c r="FYJ26" s="21"/>
      <c r="FYK26" s="21"/>
      <c r="FYL26" s="21"/>
      <c r="FYM26" s="21"/>
      <c r="FYN26" s="21"/>
      <c r="FYO26" s="21"/>
      <c r="FYP26" s="21"/>
      <c r="FYQ26" s="21"/>
      <c r="FYR26" s="21"/>
      <c r="FYS26" s="21"/>
      <c r="FYT26" s="21"/>
      <c r="FYU26" s="21"/>
      <c r="FYV26" s="21"/>
      <c r="FYW26" s="21"/>
      <c r="FYX26" s="21"/>
      <c r="FYY26" s="21"/>
      <c r="FYZ26" s="21"/>
      <c r="FZA26" s="21"/>
      <c r="FZB26" s="21"/>
      <c r="FZC26" s="21"/>
      <c r="FZD26" s="21"/>
      <c r="FZE26" s="21"/>
      <c r="FZF26" s="21"/>
      <c r="FZG26" s="21"/>
      <c r="FZH26" s="21"/>
      <c r="FZI26" s="21"/>
      <c r="FZJ26" s="21"/>
      <c r="FZK26" s="21"/>
      <c r="FZL26" s="21"/>
      <c r="FZM26" s="21"/>
      <c r="FZN26" s="21"/>
      <c r="FZO26" s="21"/>
      <c r="FZP26" s="21"/>
      <c r="FZQ26" s="21"/>
      <c r="FZR26" s="21"/>
      <c r="FZS26" s="21"/>
      <c r="FZT26" s="21"/>
      <c r="FZU26" s="21"/>
      <c r="FZV26" s="21"/>
      <c r="FZW26" s="21"/>
      <c r="FZX26" s="21"/>
      <c r="FZY26" s="21"/>
      <c r="FZZ26" s="21"/>
      <c r="GAA26" s="21"/>
      <c r="GAB26" s="21"/>
      <c r="GAC26" s="21"/>
      <c r="GAD26" s="21"/>
      <c r="GAE26" s="21"/>
      <c r="GAF26" s="21"/>
      <c r="GAG26" s="21"/>
      <c r="GAH26" s="21"/>
      <c r="GAI26" s="21"/>
      <c r="GAJ26" s="21"/>
      <c r="GAK26" s="21"/>
      <c r="GAL26" s="21"/>
      <c r="GAM26" s="21"/>
      <c r="GAN26" s="21"/>
      <c r="GAO26" s="21"/>
      <c r="GAP26" s="21"/>
      <c r="GAQ26" s="21"/>
      <c r="GAR26" s="21"/>
      <c r="GAS26" s="21"/>
      <c r="GAT26" s="21"/>
      <c r="GAU26" s="21"/>
      <c r="GAV26" s="21"/>
      <c r="GAW26" s="21"/>
      <c r="GAX26" s="21"/>
      <c r="GAY26" s="21"/>
      <c r="GAZ26" s="21"/>
      <c r="GBA26" s="21"/>
      <c r="GBB26" s="21"/>
      <c r="GBC26" s="21"/>
      <c r="GBD26" s="21"/>
      <c r="GBE26" s="21"/>
      <c r="GBF26" s="21"/>
      <c r="GBG26" s="21"/>
      <c r="GBH26" s="21"/>
      <c r="GBI26" s="21"/>
      <c r="GBJ26" s="21"/>
      <c r="GBK26" s="21"/>
      <c r="GBL26" s="21"/>
      <c r="GBM26" s="21"/>
      <c r="GBN26" s="21"/>
      <c r="GBO26" s="21"/>
      <c r="GBP26" s="21"/>
      <c r="GBQ26" s="21"/>
      <c r="GBR26" s="21"/>
      <c r="GBS26" s="21"/>
      <c r="GBT26" s="21"/>
      <c r="GBU26" s="21"/>
      <c r="GBV26" s="21"/>
      <c r="GBW26" s="21"/>
      <c r="GBX26" s="21"/>
      <c r="GBY26" s="21"/>
      <c r="GBZ26" s="21"/>
      <c r="GCA26" s="21"/>
      <c r="GCB26" s="21"/>
      <c r="GCC26" s="21"/>
      <c r="GCD26" s="21"/>
      <c r="GCE26" s="21"/>
      <c r="GCF26" s="21"/>
      <c r="GCG26" s="21"/>
      <c r="GCH26" s="21"/>
      <c r="GCI26" s="21"/>
      <c r="GCJ26" s="21"/>
      <c r="GCK26" s="21"/>
      <c r="GCL26" s="21"/>
      <c r="GCM26" s="21"/>
      <c r="GCN26" s="21"/>
      <c r="GCO26" s="21"/>
      <c r="GCP26" s="21"/>
      <c r="GCQ26" s="21"/>
      <c r="GCR26" s="21"/>
      <c r="GCS26" s="21"/>
      <c r="GCT26" s="21"/>
      <c r="GCU26" s="21"/>
      <c r="GCV26" s="21"/>
      <c r="GCW26" s="21"/>
      <c r="GCX26" s="21"/>
      <c r="GCY26" s="21"/>
      <c r="GCZ26" s="21"/>
      <c r="GDA26" s="21"/>
      <c r="GDB26" s="21"/>
      <c r="GDC26" s="21"/>
      <c r="GDD26" s="21"/>
      <c r="GDE26" s="21"/>
      <c r="GDF26" s="21"/>
      <c r="GDG26" s="21"/>
      <c r="GDH26" s="21"/>
      <c r="GDI26" s="21"/>
      <c r="GDJ26" s="21"/>
      <c r="GDK26" s="21"/>
      <c r="GDL26" s="21"/>
      <c r="GDM26" s="21"/>
      <c r="GDN26" s="21"/>
      <c r="GDO26" s="21"/>
      <c r="GDP26" s="21"/>
      <c r="GDQ26" s="21"/>
      <c r="GDR26" s="21"/>
      <c r="GDS26" s="21"/>
      <c r="GDT26" s="21"/>
      <c r="GDU26" s="21"/>
      <c r="GDV26" s="21"/>
      <c r="GDW26" s="21"/>
      <c r="GDX26" s="21"/>
      <c r="GDY26" s="21"/>
      <c r="GDZ26" s="21"/>
      <c r="GEA26" s="21"/>
      <c r="GEB26" s="21"/>
      <c r="GEC26" s="21"/>
      <c r="GED26" s="21"/>
      <c r="GEE26" s="21"/>
      <c r="GEF26" s="21"/>
      <c r="GEG26" s="21"/>
      <c r="GEH26" s="21"/>
      <c r="GEI26" s="21"/>
      <c r="GEJ26" s="21"/>
      <c r="GEK26" s="21"/>
      <c r="GEL26" s="21"/>
      <c r="GEM26" s="21"/>
      <c r="GEN26" s="21"/>
      <c r="GEO26" s="21"/>
      <c r="GEP26" s="21"/>
      <c r="GEQ26" s="21"/>
      <c r="GER26" s="21"/>
      <c r="GES26" s="21"/>
      <c r="GET26" s="21"/>
      <c r="GEU26" s="21"/>
      <c r="GEV26" s="21"/>
      <c r="GEW26" s="21"/>
      <c r="GEX26" s="21"/>
      <c r="GEY26" s="21"/>
      <c r="GEZ26" s="21"/>
      <c r="GFA26" s="21"/>
      <c r="GFB26" s="21"/>
      <c r="GFC26" s="21"/>
      <c r="GFD26" s="21"/>
      <c r="GFE26" s="21"/>
      <c r="GFF26" s="21"/>
      <c r="GFG26" s="21"/>
      <c r="GFH26" s="21"/>
      <c r="GFI26" s="21"/>
      <c r="GFJ26" s="21"/>
      <c r="GFK26" s="21"/>
      <c r="GFL26" s="21"/>
      <c r="GFM26" s="21"/>
      <c r="GFN26" s="21"/>
      <c r="GFO26" s="21"/>
      <c r="GFP26" s="21"/>
      <c r="GFQ26" s="21"/>
      <c r="GFR26" s="21"/>
      <c r="GFS26" s="21"/>
      <c r="GFT26" s="21"/>
      <c r="GFU26" s="21"/>
      <c r="GFV26" s="21"/>
      <c r="GFW26" s="21"/>
      <c r="GFX26" s="21"/>
      <c r="GFY26" s="21"/>
      <c r="GFZ26" s="21"/>
      <c r="GGA26" s="21"/>
      <c r="GGB26" s="21"/>
      <c r="GGC26" s="21"/>
      <c r="GGD26" s="21"/>
      <c r="GGE26" s="21"/>
      <c r="GGF26" s="21"/>
      <c r="GGG26" s="21"/>
      <c r="GGH26" s="21"/>
      <c r="GGI26" s="21"/>
      <c r="GGJ26" s="21"/>
      <c r="GGK26" s="21"/>
      <c r="GGL26" s="21"/>
      <c r="GGM26" s="21"/>
      <c r="GGN26" s="21"/>
      <c r="GGO26" s="21"/>
      <c r="GGP26" s="21"/>
      <c r="GGQ26" s="21"/>
      <c r="GGR26" s="21"/>
      <c r="GGS26" s="21"/>
      <c r="GGT26" s="21"/>
      <c r="GGU26" s="21"/>
      <c r="GGV26" s="21"/>
      <c r="GGW26" s="21"/>
      <c r="GGX26" s="21"/>
      <c r="GGY26" s="21"/>
      <c r="GGZ26" s="21"/>
      <c r="GHA26" s="21"/>
      <c r="GHB26" s="21"/>
      <c r="GHC26" s="21"/>
      <c r="GHD26" s="21"/>
      <c r="GHE26" s="21"/>
      <c r="GHF26" s="21"/>
      <c r="GHG26" s="21"/>
      <c r="GHH26" s="21"/>
      <c r="GHI26" s="21"/>
      <c r="GHJ26" s="21"/>
      <c r="GHK26" s="21"/>
      <c r="GHL26" s="21"/>
      <c r="GHM26" s="21"/>
      <c r="GHN26" s="21"/>
      <c r="GHO26" s="21"/>
      <c r="GHP26" s="21"/>
      <c r="GHQ26" s="21"/>
      <c r="GHR26" s="21"/>
      <c r="GHS26" s="21"/>
      <c r="GHT26" s="21"/>
      <c r="GHU26" s="21"/>
      <c r="GHV26" s="21"/>
      <c r="GHW26" s="21"/>
      <c r="GHX26" s="21"/>
      <c r="GHY26" s="21"/>
      <c r="GHZ26" s="21"/>
      <c r="GIA26" s="21"/>
      <c r="GIB26" s="21"/>
      <c r="GIC26" s="21"/>
      <c r="GID26" s="21"/>
      <c r="GIE26" s="21"/>
      <c r="GIF26" s="21"/>
      <c r="GIG26" s="21"/>
      <c r="GIH26" s="21"/>
      <c r="GII26" s="21"/>
      <c r="GIJ26" s="21"/>
      <c r="GIK26" s="21"/>
      <c r="GIL26" s="21"/>
      <c r="GIM26" s="21"/>
      <c r="GIN26" s="21"/>
      <c r="GIO26" s="21"/>
      <c r="GIP26" s="21"/>
      <c r="GIQ26" s="21"/>
      <c r="GIR26" s="21"/>
      <c r="GIS26" s="21"/>
      <c r="GIT26" s="21"/>
      <c r="GIU26" s="21"/>
      <c r="GIV26" s="21"/>
      <c r="GIW26" s="21"/>
      <c r="GIX26" s="21"/>
      <c r="GIY26" s="21"/>
      <c r="GIZ26" s="21"/>
      <c r="GJA26" s="21"/>
      <c r="GJB26" s="21"/>
      <c r="GJC26" s="21"/>
      <c r="GJD26" s="21"/>
      <c r="GJE26" s="21"/>
      <c r="GJF26" s="21"/>
      <c r="GJG26" s="21"/>
      <c r="GJH26" s="21"/>
      <c r="GJI26" s="21"/>
      <c r="GJJ26" s="21"/>
      <c r="GJK26" s="21"/>
      <c r="GJL26" s="21"/>
      <c r="GJM26" s="21"/>
      <c r="GJN26" s="21"/>
      <c r="GJO26" s="21"/>
      <c r="GJP26" s="21"/>
      <c r="GJQ26" s="21"/>
      <c r="GJR26" s="21"/>
      <c r="GJS26" s="21"/>
      <c r="GJT26" s="21"/>
      <c r="GJU26" s="21"/>
      <c r="GJV26" s="21"/>
      <c r="GJW26" s="21"/>
      <c r="GJX26" s="21"/>
      <c r="GJY26" s="21"/>
      <c r="GJZ26" s="21"/>
      <c r="GKA26" s="21"/>
      <c r="GKB26" s="21"/>
      <c r="GKC26" s="21"/>
      <c r="GKD26" s="21"/>
      <c r="GKE26" s="21"/>
      <c r="GKF26" s="21"/>
      <c r="GKG26" s="21"/>
      <c r="GKH26" s="21"/>
      <c r="GKI26" s="21"/>
      <c r="GKJ26" s="21"/>
      <c r="GKK26" s="21"/>
      <c r="GKL26" s="21"/>
      <c r="GKM26" s="21"/>
      <c r="GKN26" s="21"/>
      <c r="GKO26" s="21"/>
      <c r="GKP26" s="21"/>
      <c r="GKQ26" s="21"/>
      <c r="GKR26" s="21"/>
      <c r="GKS26" s="21"/>
      <c r="GKT26" s="21"/>
      <c r="GKU26" s="21"/>
      <c r="GKV26" s="21"/>
      <c r="GKW26" s="21"/>
      <c r="GKX26" s="21"/>
      <c r="GKY26" s="21"/>
      <c r="GKZ26" s="21"/>
      <c r="GLA26" s="21"/>
      <c r="GLB26" s="21"/>
      <c r="GLC26" s="21"/>
      <c r="GLD26" s="21"/>
      <c r="GLE26" s="21"/>
      <c r="GLF26" s="21"/>
      <c r="GLG26" s="21"/>
      <c r="GLH26" s="21"/>
      <c r="GLI26" s="21"/>
      <c r="GLJ26" s="21"/>
      <c r="GLK26" s="21"/>
      <c r="GLL26" s="21"/>
      <c r="GLM26" s="21"/>
      <c r="GLN26" s="21"/>
      <c r="GLO26" s="21"/>
      <c r="GLP26" s="21"/>
      <c r="GLQ26" s="21"/>
      <c r="GLR26" s="21"/>
      <c r="GLS26" s="21"/>
      <c r="GLT26" s="21"/>
      <c r="GLU26" s="21"/>
      <c r="GLV26" s="21"/>
      <c r="GLW26" s="21"/>
      <c r="GLX26" s="21"/>
      <c r="GLY26" s="21"/>
      <c r="GLZ26" s="21"/>
      <c r="GMA26" s="21"/>
      <c r="GMB26" s="21"/>
      <c r="GMC26" s="21"/>
      <c r="GMD26" s="21"/>
      <c r="GME26" s="21"/>
      <c r="GMF26" s="21"/>
      <c r="GMG26" s="21"/>
      <c r="GMH26" s="21"/>
      <c r="GMI26" s="21"/>
      <c r="GMJ26" s="21"/>
      <c r="GMK26" s="21"/>
      <c r="GML26" s="21"/>
      <c r="GMM26" s="21"/>
      <c r="GMN26" s="21"/>
      <c r="GMO26" s="21"/>
      <c r="GMP26" s="21"/>
      <c r="GMQ26" s="21"/>
      <c r="GMR26" s="21"/>
      <c r="GMS26" s="21"/>
      <c r="GMT26" s="21"/>
      <c r="GMU26" s="21"/>
      <c r="GMV26" s="21"/>
      <c r="GMW26" s="21"/>
      <c r="GMX26" s="21"/>
      <c r="GMY26" s="21"/>
      <c r="GMZ26" s="21"/>
      <c r="GNA26" s="21"/>
      <c r="GNB26" s="21"/>
      <c r="GNC26" s="21"/>
      <c r="GND26" s="21"/>
      <c r="GNE26" s="21"/>
      <c r="GNF26" s="21"/>
      <c r="GNG26" s="21"/>
      <c r="GNH26" s="21"/>
      <c r="GNI26" s="21"/>
      <c r="GNJ26" s="21"/>
      <c r="GNK26" s="21"/>
      <c r="GNL26" s="21"/>
      <c r="GNM26" s="21"/>
      <c r="GNN26" s="21"/>
      <c r="GNO26" s="21"/>
      <c r="GNP26" s="21"/>
      <c r="GNQ26" s="21"/>
      <c r="GNR26" s="21"/>
      <c r="GNS26" s="21"/>
      <c r="GNT26" s="21"/>
      <c r="GNU26" s="21"/>
      <c r="GNV26" s="21"/>
      <c r="GNW26" s="21"/>
      <c r="GNX26" s="21"/>
      <c r="GNY26" s="21"/>
      <c r="GNZ26" s="21"/>
      <c r="GOA26" s="21"/>
      <c r="GOB26" s="21"/>
      <c r="GOC26" s="21"/>
      <c r="GOD26" s="21"/>
      <c r="GOE26" s="21"/>
      <c r="GOF26" s="21"/>
      <c r="GOG26" s="21"/>
      <c r="GOH26" s="21"/>
      <c r="GOI26" s="21"/>
      <c r="GOJ26" s="21"/>
      <c r="GOK26" s="21"/>
      <c r="GOL26" s="21"/>
      <c r="GOM26" s="21"/>
      <c r="GON26" s="21"/>
      <c r="GOO26" s="21"/>
      <c r="GOP26" s="21"/>
      <c r="GOQ26" s="21"/>
      <c r="GOR26" s="21"/>
      <c r="GOS26" s="21"/>
      <c r="GOT26" s="21"/>
      <c r="GOU26" s="21"/>
      <c r="GOV26" s="21"/>
      <c r="GOW26" s="21"/>
      <c r="GOX26" s="21"/>
      <c r="GOY26" s="21"/>
      <c r="GOZ26" s="21"/>
      <c r="GPA26" s="21"/>
      <c r="GPB26" s="21"/>
      <c r="GPC26" s="21"/>
      <c r="GPD26" s="21"/>
      <c r="GPE26" s="21"/>
      <c r="GPF26" s="21"/>
      <c r="GPG26" s="21"/>
      <c r="GPH26" s="21"/>
      <c r="GPI26" s="21"/>
      <c r="GPJ26" s="21"/>
      <c r="GPK26" s="21"/>
      <c r="GPL26" s="21"/>
      <c r="GPM26" s="21"/>
      <c r="GPN26" s="21"/>
      <c r="GPO26" s="21"/>
      <c r="GPP26" s="21"/>
      <c r="GPQ26" s="21"/>
      <c r="GPR26" s="21"/>
      <c r="GPS26" s="21"/>
      <c r="GPT26" s="21"/>
      <c r="GPU26" s="21"/>
      <c r="GPV26" s="21"/>
      <c r="GPW26" s="21"/>
      <c r="GPX26" s="21"/>
      <c r="GPY26" s="21"/>
      <c r="GPZ26" s="21"/>
      <c r="GQA26" s="21"/>
      <c r="GQB26" s="21"/>
      <c r="GQC26" s="21"/>
      <c r="GQD26" s="21"/>
      <c r="GQE26" s="21"/>
      <c r="GQF26" s="21"/>
      <c r="GQG26" s="21"/>
      <c r="GQH26" s="21"/>
      <c r="GQI26" s="21"/>
      <c r="GQJ26" s="21"/>
      <c r="GQK26" s="21"/>
      <c r="GQL26" s="21"/>
      <c r="GQM26" s="21"/>
      <c r="GQN26" s="21"/>
      <c r="GQO26" s="21"/>
      <c r="GQP26" s="21"/>
      <c r="GQQ26" s="21"/>
      <c r="GQR26" s="21"/>
      <c r="GQS26" s="21"/>
      <c r="GQT26" s="21"/>
      <c r="GQU26" s="21"/>
      <c r="GQV26" s="21"/>
      <c r="GQW26" s="21"/>
      <c r="GQX26" s="21"/>
      <c r="GQY26" s="21"/>
      <c r="GQZ26" s="21"/>
      <c r="GRA26" s="21"/>
      <c r="GRB26" s="21"/>
      <c r="GRC26" s="21"/>
      <c r="GRD26" s="21"/>
      <c r="GRE26" s="21"/>
      <c r="GRF26" s="21"/>
      <c r="GRG26" s="21"/>
      <c r="GRH26" s="21"/>
      <c r="GRI26" s="21"/>
      <c r="GRJ26" s="21"/>
      <c r="GRK26" s="21"/>
      <c r="GRL26" s="21"/>
      <c r="GRM26" s="21"/>
      <c r="GRN26" s="21"/>
      <c r="GRO26" s="21"/>
      <c r="GRP26" s="21"/>
      <c r="GRQ26" s="21"/>
      <c r="GRR26" s="21"/>
      <c r="GRS26" s="21"/>
      <c r="GRT26" s="21"/>
      <c r="GRU26" s="21"/>
      <c r="GRV26" s="21"/>
      <c r="GRW26" s="21"/>
      <c r="GRX26" s="21"/>
      <c r="GRY26" s="21"/>
      <c r="GRZ26" s="21"/>
      <c r="GSA26" s="21"/>
      <c r="GSB26" s="21"/>
      <c r="GSC26" s="21"/>
      <c r="GSD26" s="21"/>
      <c r="GSE26" s="21"/>
      <c r="GSF26" s="21"/>
      <c r="GSG26" s="21"/>
      <c r="GSH26" s="21"/>
      <c r="GSI26" s="21"/>
      <c r="GSJ26" s="21"/>
      <c r="GSK26" s="21"/>
      <c r="GSL26" s="21"/>
      <c r="GSM26" s="21"/>
      <c r="GSN26" s="21"/>
      <c r="GSO26" s="21"/>
      <c r="GSP26" s="21"/>
      <c r="GSQ26" s="21"/>
      <c r="GSR26" s="21"/>
      <c r="GSS26" s="21"/>
      <c r="GST26" s="21"/>
      <c r="GSU26" s="21"/>
      <c r="GSV26" s="21"/>
      <c r="GSW26" s="21"/>
      <c r="GSX26" s="21"/>
      <c r="GSY26" s="21"/>
      <c r="GSZ26" s="21"/>
      <c r="GTA26" s="21"/>
      <c r="GTB26" s="21"/>
      <c r="GTC26" s="21"/>
      <c r="GTD26" s="21"/>
      <c r="GTE26" s="21"/>
      <c r="GTF26" s="21"/>
      <c r="GTG26" s="21"/>
      <c r="GTH26" s="21"/>
      <c r="GTI26" s="21"/>
      <c r="GTJ26" s="21"/>
      <c r="GTK26" s="21"/>
      <c r="GTL26" s="21"/>
      <c r="GTM26" s="21"/>
      <c r="GTN26" s="21"/>
      <c r="GTO26" s="21"/>
      <c r="GTP26" s="21"/>
      <c r="GTQ26" s="21"/>
      <c r="GTR26" s="21"/>
      <c r="GTS26" s="21"/>
      <c r="GTT26" s="21"/>
      <c r="GTU26" s="21"/>
      <c r="GTV26" s="21"/>
      <c r="GTW26" s="21"/>
      <c r="GTX26" s="21"/>
      <c r="GTY26" s="21"/>
      <c r="GTZ26" s="21"/>
      <c r="GUA26" s="21"/>
      <c r="GUB26" s="21"/>
      <c r="GUC26" s="21"/>
      <c r="GUD26" s="21"/>
      <c r="GUE26" s="21"/>
      <c r="GUF26" s="21"/>
      <c r="GUG26" s="21"/>
      <c r="GUH26" s="21"/>
      <c r="GUI26" s="21"/>
      <c r="GUJ26" s="21"/>
      <c r="GUK26" s="21"/>
      <c r="GUL26" s="21"/>
      <c r="GUM26" s="21"/>
      <c r="GUN26" s="21"/>
      <c r="GUO26" s="21"/>
      <c r="GUP26" s="21"/>
      <c r="GUQ26" s="21"/>
      <c r="GUR26" s="21"/>
      <c r="GUS26" s="21"/>
      <c r="GUT26" s="21"/>
      <c r="GUU26" s="21"/>
      <c r="GUV26" s="21"/>
      <c r="GUW26" s="21"/>
      <c r="GUX26" s="21"/>
      <c r="GUY26" s="21"/>
      <c r="GUZ26" s="21"/>
      <c r="GVA26" s="21"/>
      <c r="GVB26" s="21"/>
      <c r="GVC26" s="21"/>
      <c r="GVD26" s="21"/>
      <c r="GVE26" s="21"/>
      <c r="GVF26" s="21"/>
      <c r="GVG26" s="21"/>
      <c r="GVH26" s="21"/>
      <c r="GVI26" s="21"/>
      <c r="GVJ26" s="21"/>
      <c r="GVK26" s="21"/>
      <c r="GVL26" s="21"/>
      <c r="GVM26" s="21"/>
      <c r="GVN26" s="21"/>
      <c r="GVO26" s="21"/>
      <c r="GVP26" s="21"/>
      <c r="GVQ26" s="21"/>
      <c r="GVR26" s="21"/>
      <c r="GVS26" s="21"/>
      <c r="GVT26" s="21"/>
      <c r="GVU26" s="21"/>
      <c r="GVV26" s="21"/>
      <c r="GVW26" s="21"/>
      <c r="GVX26" s="21"/>
      <c r="GVY26" s="21"/>
      <c r="GVZ26" s="21"/>
      <c r="GWA26" s="21"/>
      <c r="GWB26" s="21"/>
      <c r="GWC26" s="21"/>
      <c r="GWD26" s="21"/>
      <c r="GWE26" s="21"/>
      <c r="GWF26" s="21"/>
      <c r="GWG26" s="21"/>
      <c r="GWH26" s="21"/>
      <c r="GWI26" s="21"/>
      <c r="GWJ26" s="21"/>
      <c r="GWK26" s="21"/>
      <c r="GWL26" s="21"/>
      <c r="GWM26" s="21"/>
      <c r="GWN26" s="21"/>
      <c r="GWO26" s="21"/>
      <c r="GWP26" s="21"/>
      <c r="GWQ26" s="21"/>
      <c r="GWR26" s="21"/>
      <c r="GWS26" s="21"/>
      <c r="GWT26" s="21"/>
      <c r="GWU26" s="21"/>
      <c r="GWV26" s="21"/>
      <c r="GWW26" s="21"/>
      <c r="GWX26" s="21"/>
      <c r="GWY26" s="21"/>
      <c r="GWZ26" s="21"/>
      <c r="GXA26" s="21"/>
      <c r="GXB26" s="21"/>
      <c r="GXC26" s="21"/>
      <c r="GXD26" s="21"/>
      <c r="GXE26" s="21"/>
      <c r="GXF26" s="21"/>
      <c r="GXG26" s="21"/>
      <c r="GXH26" s="21"/>
      <c r="GXI26" s="21"/>
      <c r="GXJ26" s="21"/>
      <c r="GXK26" s="21"/>
      <c r="GXL26" s="21"/>
      <c r="GXM26" s="21"/>
      <c r="GXN26" s="21"/>
      <c r="GXO26" s="21"/>
      <c r="GXP26" s="21"/>
      <c r="GXQ26" s="21"/>
      <c r="GXR26" s="21"/>
      <c r="GXS26" s="21"/>
      <c r="GXT26" s="21"/>
      <c r="GXU26" s="21"/>
      <c r="GXV26" s="21"/>
      <c r="GXW26" s="21"/>
      <c r="GXX26" s="21"/>
      <c r="GXY26" s="21"/>
      <c r="GXZ26" s="21"/>
      <c r="GYA26" s="21"/>
      <c r="GYB26" s="21"/>
      <c r="GYC26" s="21"/>
      <c r="GYD26" s="21"/>
      <c r="GYE26" s="21"/>
      <c r="GYF26" s="21"/>
      <c r="GYG26" s="21"/>
      <c r="GYH26" s="21"/>
      <c r="GYI26" s="21"/>
      <c r="GYJ26" s="21"/>
      <c r="GYK26" s="21"/>
      <c r="GYL26" s="21"/>
      <c r="GYM26" s="21"/>
      <c r="GYN26" s="21"/>
      <c r="GYO26" s="21"/>
      <c r="GYP26" s="21"/>
      <c r="GYQ26" s="21"/>
      <c r="GYR26" s="21"/>
      <c r="GYS26" s="21"/>
      <c r="GYT26" s="21"/>
      <c r="GYU26" s="21"/>
      <c r="GYV26" s="21"/>
      <c r="GYW26" s="21"/>
      <c r="GYX26" s="21"/>
      <c r="GYY26" s="21"/>
      <c r="GYZ26" s="21"/>
      <c r="GZA26" s="21"/>
      <c r="GZB26" s="21"/>
      <c r="GZC26" s="21"/>
      <c r="GZD26" s="21"/>
      <c r="GZE26" s="21"/>
      <c r="GZF26" s="21"/>
      <c r="GZG26" s="21"/>
      <c r="GZH26" s="21"/>
      <c r="GZI26" s="21"/>
      <c r="GZJ26" s="21"/>
      <c r="GZK26" s="21"/>
      <c r="GZL26" s="21"/>
      <c r="GZM26" s="21"/>
      <c r="GZN26" s="21"/>
      <c r="GZO26" s="21"/>
      <c r="GZP26" s="21"/>
      <c r="GZQ26" s="21"/>
      <c r="GZR26" s="21"/>
      <c r="GZS26" s="21"/>
      <c r="GZT26" s="21"/>
      <c r="GZU26" s="21"/>
      <c r="GZV26" s="21"/>
      <c r="GZW26" s="21"/>
      <c r="GZX26" s="21"/>
      <c r="GZY26" s="21"/>
      <c r="GZZ26" s="21"/>
      <c r="HAA26" s="21"/>
      <c r="HAB26" s="21"/>
      <c r="HAC26" s="21"/>
      <c r="HAD26" s="21"/>
      <c r="HAE26" s="21"/>
      <c r="HAF26" s="21"/>
      <c r="HAG26" s="21"/>
      <c r="HAH26" s="21"/>
      <c r="HAI26" s="21"/>
      <c r="HAJ26" s="21"/>
      <c r="HAK26" s="21"/>
      <c r="HAL26" s="21"/>
      <c r="HAM26" s="21"/>
      <c r="HAN26" s="21"/>
      <c r="HAO26" s="21"/>
      <c r="HAP26" s="21"/>
      <c r="HAQ26" s="21"/>
      <c r="HAR26" s="21"/>
      <c r="HAS26" s="21"/>
      <c r="HAT26" s="21"/>
      <c r="HAU26" s="21"/>
      <c r="HAV26" s="21"/>
      <c r="HAW26" s="21"/>
      <c r="HAX26" s="21"/>
      <c r="HAY26" s="21"/>
      <c r="HAZ26" s="21"/>
      <c r="HBA26" s="21"/>
      <c r="HBB26" s="21"/>
      <c r="HBC26" s="21"/>
      <c r="HBD26" s="21"/>
      <c r="HBE26" s="21"/>
      <c r="HBF26" s="21"/>
      <c r="HBG26" s="21"/>
      <c r="HBH26" s="21"/>
      <c r="HBI26" s="21"/>
      <c r="HBJ26" s="21"/>
      <c r="HBK26" s="21"/>
      <c r="HBL26" s="21"/>
      <c r="HBM26" s="21"/>
      <c r="HBN26" s="21"/>
      <c r="HBO26" s="21"/>
      <c r="HBP26" s="21"/>
      <c r="HBQ26" s="21"/>
      <c r="HBR26" s="21"/>
      <c r="HBS26" s="21"/>
      <c r="HBT26" s="21"/>
      <c r="HBU26" s="21"/>
      <c r="HBV26" s="21"/>
      <c r="HBW26" s="21"/>
      <c r="HBX26" s="21"/>
      <c r="HBY26" s="21"/>
      <c r="HBZ26" s="21"/>
      <c r="HCA26" s="21"/>
      <c r="HCB26" s="21"/>
      <c r="HCC26" s="21"/>
      <c r="HCD26" s="21"/>
      <c r="HCE26" s="21"/>
      <c r="HCF26" s="21"/>
      <c r="HCG26" s="21"/>
      <c r="HCH26" s="21"/>
      <c r="HCI26" s="21"/>
      <c r="HCJ26" s="21"/>
      <c r="HCK26" s="21"/>
      <c r="HCL26" s="21"/>
      <c r="HCM26" s="21"/>
      <c r="HCN26" s="21"/>
      <c r="HCO26" s="21"/>
      <c r="HCP26" s="21"/>
      <c r="HCQ26" s="21"/>
      <c r="HCR26" s="21"/>
      <c r="HCS26" s="21"/>
      <c r="HCT26" s="21"/>
      <c r="HCU26" s="21"/>
      <c r="HCV26" s="21"/>
      <c r="HCW26" s="21"/>
      <c r="HCX26" s="21"/>
      <c r="HCY26" s="21"/>
      <c r="HCZ26" s="21"/>
      <c r="HDA26" s="21"/>
      <c r="HDB26" s="21"/>
      <c r="HDC26" s="21"/>
      <c r="HDD26" s="21"/>
      <c r="HDE26" s="21"/>
      <c r="HDF26" s="21"/>
      <c r="HDG26" s="21"/>
      <c r="HDH26" s="21"/>
      <c r="HDI26" s="21"/>
      <c r="HDJ26" s="21"/>
      <c r="HDK26" s="21"/>
      <c r="HDL26" s="21"/>
      <c r="HDM26" s="21"/>
      <c r="HDN26" s="21"/>
      <c r="HDO26" s="21"/>
      <c r="HDP26" s="21"/>
      <c r="HDQ26" s="21"/>
      <c r="HDR26" s="21"/>
      <c r="HDS26" s="21"/>
      <c r="HDT26" s="21"/>
      <c r="HDU26" s="21"/>
      <c r="HDV26" s="21"/>
      <c r="HDW26" s="21"/>
      <c r="HDX26" s="21"/>
      <c r="HDY26" s="21"/>
      <c r="HDZ26" s="21"/>
      <c r="HEA26" s="21"/>
      <c r="HEB26" s="21"/>
      <c r="HEC26" s="21"/>
      <c r="HED26" s="21"/>
      <c r="HEE26" s="21"/>
      <c r="HEF26" s="21"/>
      <c r="HEG26" s="21"/>
      <c r="HEH26" s="21"/>
      <c r="HEI26" s="21"/>
      <c r="HEJ26" s="21"/>
      <c r="HEK26" s="21"/>
      <c r="HEL26" s="21"/>
      <c r="HEM26" s="21"/>
      <c r="HEN26" s="21"/>
      <c r="HEO26" s="21"/>
      <c r="HEP26" s="21"/>
      <c r="HEQ26" s="21"/>
      <c r="HER26" s="21"/>
      <c r="HES26" s="21"/>
      <c r="HET26" s="21"/>
      <c r="HEU26" s="21"/>
      <c r="HEV26" s="21"/>
      <c r="HEW26" s="21"/>
      <c r="HEX26" s="21"/>
      <c r="HEY26" s="21"/>
      <c r="HEZ26" s="21"/>
      <c r="HFA26" s="21"/>
      <c r="HFB26" s="21"/>
      <c r="HFC26" s="21"/>
      <c r="HFD26" s="21"/>
      <c r="HFE26" s="21"/>
      <c r="HFF26" s="21"/>
      <c r="HFG26" s="21"/>
      <c r="HFH26" s="21"/>
      <c r="HFI26" s="21"/>
      <c r="HFJ26" s="21"/>
      <c r="HFK26" s="21"/>
      <c r="HFL26" s="21"/>
      <c r="HFM26" s="21"/>
      <c r="HFN26" s="21"/>
      <c r="HFO26" s="21"/>
      <c r="HFP26" s="21"/>
      <c r="HFQ26" s="21"/>
      <c r="HFR26" s="21"/>
      <c r="HFS26" s="21"/>
      <c r="HFT26" s="21"/>
      <c r="HFU26" s="21"/>
      <c r="HFV26" s="21"/>
      <c r="HFW26" s="21"/>
      <c r="HFX26" s="21"/>
      <c r="HFY26" s="21"/>
      <c r="HFZ26" s="21"/>
      <c r="HGA26" s="21"/>
      <c r="HGB26" s="21"/>
      <c r="HGC26" s="21"/>
      <c r="HGD26" s="21"/>
      <c r="HGE26" s="21"/>
      <c r="HGF26" s="21"/>
      <c r="HGG26" s="21"/>
      <c r="HGH26" s="21"/>
      <c r="HGI26" s="21"/>
      <c r="HGJ26" s="21"/>
      <c r="HGK26" s="21"/>
      <c r="HGL26" s="21"/>
      <c r="HGM26" s="21"/>
      <c r="HGN26" s="21"/>
      <c r="HGO26" s="21"/>
      <c r="HGP26" s="21"/>
      <c r="HGQ26" s="21"/>
      <c r="HGR26" s="21"/>
      <c r="HGS26" s="21"/>
      <c r="HGT26" s="21"/>
      <c r="HGU26" s="21"/>
      <c r="HGV26" s="21"/>
      <c r="HGW26" s="21"/>
      <c r="HGX26" s="21"/>
      <c r="HGY26" s="21"/>
      <c r="HGZ26" s="21"/>
      <c r="HHA26" s="21"/>
      <c r="HHB26" s="21"/>
      <c r="HHC26" s="21"/>
      <c r="HHD26" s="21"/>
      <c r="HHE26" s="21"/>
      <c r="HHF26" s="21"/>
      <c r="HHG26" s="21"/>
      <c r="HHH26" s="21"/>
      <c r="HHI26" s="21"/>
      <c r="HHJ26" s="21"/>
      <c r="HHK26" s="21"/>
      <c r="HHL26" s="21"/>
      <c r="HHM26" s="21"/>
      <c r="HHN26" s="21"/>
      <c r="HHO26" s="21"/>
      <c r="HHP26" s="21"/>
      <c r="HHQ26" s="21"/>
      <c r="HHR26" s="21"/>
      <c r="HHS26" s="21"/>
      <c r="HHT26" s="21"/>
      <c r="HHU26" s="21"/>
      <c r="HHV26" s="21"/>
      <c r="HHW26" s="21"/>
      <c r="HHX26" s="21"/>
      <c r="HHY26" s="21"/>
      <c r="HHZ26" s="21"/>
      <c r="HIA26" s="21"/>
      <c r="HIB26" s="21"/>
      <c r="HIC26" s="21"/>
      <c r="HID26" s="21"/>
      <c r="HIE26" s="21"/>
      <c r="HIF26" s="21"/>
      <c r="HIG26" s="21"/>
      <c r="HIH26" s="21"/>
      <c r="HII26" s="21"/>
      <c r="HIJ26" s="21"/>
      <c r="HIK26" s="21"/>
      <c r="HIL26" s="21"/>
      <c r="HIM26" s="21"/>
      <c r="HIN26" s="21"/>
      <c r="HIO26" s="21"/>
      <c r="HIP26" s="21"/>
      <c r="HIQ26" s="21"/>
      <c r="HIR26" s="21"/>
      <c r="HIS26" s="21"/>
      <c r="HIT26" s="21"/>
      <c r="HIU26" s="21"/>
      <c r="HIV26" s="21"/>
      <c r="HIW26" s="21"/>
      <c r="HIX26" s="21"/>
      <c r="HIY26" s="21"/>
      <c r="HIZ26" s="21"/>
      <c r="HJA26" s="21"/>
      <c r="HJB26" s="21"/>
      <c r="HJC26" s="21"/>
      <c r="HJD26" s="21"/>
      <c r="HJE26" s="21"/>
      <c r="HJF26" s="21"/>
      <c r="HJG26" s="21"/>
      <c r="HJH26" s="21"/>
      <c r="HJI26" s="21"/>
      <c r="HJJ26" s="21"/>
      <c r="HJK26" s="21"/>
      <c r="HJL26" s="21"/>
      <c r="HJM26" s="21"/>
      <c r="HJN26" s="21"/>
      <c r="HJO26" s="21"/>
      <c r="HJP26" s="21"/>
      <c r="HJQ26" s="21"/>
      <c r="HJR26" s="21"/>
      <c r="HJS26" s="21"/>
      <c r="HJT26" s="21"/>
      <c r="HJU26" s="21"/>
      <c r="HJV26" s="21"/>
      <c r="HJW26" s="21"/>
      <c r="HJX26" s="21"/>
      <c r="HJY26" s="21"/>
      <c r="HJZ26" s="21"/>
      <c r="HKA26" s="21"/>
      <c r="HKB26" s="21"/>
      <c r="HKC26" s="21"/>
      <c r="HKD26" s="21"/>
      <c r="HKE26" s="21"/>
      <c r="HKF26" s="21"/>
      <c r="HKG26" s="21"/>
      <c r="HKH26" s="21"/>
      <c r="HKI26" s="21"/>
      <c r="HKJ26" s="21"/>
      <c r="HKK26" s="21"/>
      <c r="HKL26" s="21"/>
      <c r="HKM26" s="21"/>
      <c r="HKN26" s="21"/>
      <c r="HKO26" s="21"/>
      <c r="HKP26" s="21"/>
      <c r="HKQ26" s="21"/>
      <c r="HKR26" s="21"/>
      <c r="HKS26" s="21"/>
      <c r="HKT26" s="21"/>
      <c r="HKU26" s="21"/>
      <c r="HKV26" s="21"/>
      <c r="HKW26" s="21"/>
      <c r="HKX26" s="21"/>
      <c r="HKY26" s="21"/>
      <c r="HKZ26" s="21"/>
      <c r="HLA26" s="21"/>
      <c r="HLB26" s="21"/>
      <c r="HLC26" s="21"/>
      <c r="HLD26" s="21"/>
      <c r="HLE26" s="21"/>
      <c r="HLF26" s="21"/>
      <c r="HLG26" s="21"/>
      <c r="HLH26" s="21"/>
      <c r="HLI26" s="21"/>
      <c r="HLJ26" s="21"/>
      <c r="HLK26" s="21"/>
      <c r="HLL26" s="21"/>
      <c r="HLM26" s="21"/>
      <c r="HLN26" s="21"/>
      <c r="HLO26" s="21"/>
      <c r="HLP26" s="21"/>
      <c r="HLQ26" s="21"/>
      <c r="HLR26" s="21"/>
      <c r="HLS26" s="21"/>
      <c r="HLT26" s="21"/>
      <c r="HLU26" s="21"/>
      <c r="HLV26" s="21"/>
      <c r="HLW26" s="21"/>
      <c r="HLX26" s="21"/>
      <c r="HLY26" s="21"/>
      <c r="HLZ26" s="21"/>
      <c r="HMA26" s="21"/>
      <c r="HMB26" s="21"/>
      <c r="HMC26" s="21"/>
      <c r="HMD26" s="21"/>
      <c r="HME26" s="21"/>
      <c r="HMF26" s="21"/>
      <c r="HMG26" s="21"/>
      <c r="HMH26" s="21"/>
      <c r="HMI26" s="21"/>
      <c r="HMJ26" s="21"/>
      <c r="HMK26" s="21"/>
      <c r="HML26" s="21"/>
      <c r="HMM26" s="21"/>
      <c r="HMN26" s="21"/>
      <c r="HMO26" s="21"/>
      <c r="HMP26" s="21"/>
      <c r="HMQ26" s="21"/>
      <c r="HMR26" s="21"/>
      <c r="HMS26" s="21"/>
      <c r="HMT26" s="21"/>
      <c r="HMU26" s="21"/>
      <c r="HMV26" s="21"/>
      <c r="HMW26" s="21"/>
      <c r="HMX26" s="21"/>
      <c r="HMY26" s="21"/>
      <c r="HMZ26" s="21"/>
      <c r="HNA26" s="21"/>
      <c r="HNB26" s="21"/>
      <c r="HNC26" s="21"/>
      <c r="HND26" s="21"/>
      <c r="HNE26" s="21"/>
      <c r="HNF26" s="21"/>
      <c r="HNG26" s="21"/>
      <c r="HNH26" s="21"/>
      <c r="HNI26" s="21"/>
      <c r="HNJ26" s="21"/>
      <c r="HNK26" s="21"/>
      <c r="HNL26" s="21"/>
      <c r="HNM26" s="21"/>
      <c r="HNN26" s="21"/>
      <c r="HNO26" s="21"/>
      <c r="HNP26" s="21"/>
      <c r="HNQ26" s="21"/>
      <c r="HNR26" s="21"/>
      <c r="HNS26" s="21"/>
      <c r="HNT26" s="21"/>
      <c r="HNU26" s="21"/>
      <c r="HNV26" s="21"/>
      <c r="HNW26" s="21"/>
      <c r="HNX26" s="21"/>
      <c r="HNY26" s="21"/>
      <c r="HNZ26" s="21"/>
      <c r="HOA26" s="21"/>
      <c r="HOB26" s="21"/>
      <c r="HOC26" s="21"/>
      <c r="HOD26" s="21"/>
      <c r="HOE26" s="21"/>
      <c r="HOF26" s="21"/>
      <c r="HOG26" s="21"/>
      <c r="HOH26" s="21"/>
      <c r="HOI26" s="21"/>
      <c r="HOJ26" s="21"/>
      <c r="HOK26" s="21"/>
      <c r="HOL26" s="21"/>
      <c r="HOM26" s="21"/>
      <c r="HON26" s="21"/>
      <c r="HOO26" s="21"/>
      <c r="HOP26" s="21"/>
      <c r="HOQ26" s="21"/>
      <c r="HOR26" s="21"/>
      <c r="HOS26" s="21"/>
      <c r="HOT26" s="21"/>
      <c r="HOU26" s="21"/>
      <c r="HOV26" s="21"/>
      <c r="HOW26" s="21"/>
      <c r="HOX26" s="21"/>
      <c r="HOY26" s="21"/>
      <c r="HOZ26" s="21"/>
      <c r="HPA26" s="21"/>
      <c r="HPB26" s="21"/>
      <c r="HPC26" s="21"/>
      <c r="HPD26" s="21"/>
      <c r="HPE26" s="21"/>
      <c r="HPF26" s="21"/>
      <c r="HPG26" s="21"/>
      <c r="HPH26" s="21"/>
      <c r="HPI26" s="21"/>
      <c r="HPJ26" s="21"/>
      <c r="HPK26" s="21"/>
      <c r="HPL26" s="21"/>
      <c r="HPM26" s="21"/>
      <c r="HPN26" s="21"/>
      <c r="HPO26" s="21"/>
      <c r="HPP26" s="21"/>
      <c r="HPQ26" s="21"/>
      <c r="HPR26" s="21"/>
      <c r="HPS26" s="21"/>
      <c r="HPT26" s="21"/>
      <c r="HPU26" s="21"/>
      <c r="HPV26" s="21"/>
      <c r="HPW26" s="21"/>
      <c r="HPX26" s="21"/>
      <c r="HPY26" s="21"/>
      <c r="HPZ26" s="21"/>
      <c r="HQA26" s="21"/>
      <c r="HQB26" s="21"/>
      <c r="HQC26" s="21"/>
      <c r="HQD26" s="21"/>
      <c r="HQE26" s="21"/>
      <c r="HQF26" s="21"/>
      <c r="HQG26" s="21"/>
      <c r="HQH26" s="21"/>
      <c r="HQI26" s="21"/>
      <c r="HQJ26" s="21"/>
      <c r="HQK26" s="21"/>
      <c r="HQL26" s="21"/>
      <c r="HQM26" s="21"/>
      <c r="HQN26" s="21"/>
      <c r="HQO26" s="21"/>
      <c r="HQP26" s="21"/>
      <c r="HQQ26" s="21"/>
      <c r="HQR26" s="21"/>
      <c r="HQS26" s="21"/>
      <c r="HQT26" s="21"/>
      <c r="HQU26" s="21"/>
      <c r="HQV26" s="21"/>
      <c r="HQW26" s="21"/>
      <c r="HQX26" s="21"/>
      <c r="HQY26" s="21"/>
      <c r="HQZ26" s="21"/>
      <c r="HRA26" s="21"/>
      <c r="HRB26" s="21"/>
      <c r="HRC26" s="21"/>
      <c r="HRD26" s="21"/>
      <c r="HRE26" s="21"/>
      <c r="HRF26" s="21"/>
      <c r="HRG26" s="21"/>
      <c r="HRH26" s="21"/>
      <c r="HRI26" s="21"/>
      <c r="HRJ26" s="21"/>
      <c r="HRK26" s="21"/>
      <c r="HRL26" s="21"/>
      <c r="HRM26" s="21"/>
      <c r="HRN26" s="21"/>
      <c r="HRO26" s="21"/>
      <c r="HRP26" s="21"/>
      <c r="HRQ26" s="21"/>
      <c r="HRR26" s="21"/>
      <c r="HRS26" s="21"/>
      <c r="HRT26" s="21"/>
      <c r="HRU26" s="21"/>
      <c r="HRV26" s="21"/>
      <c r="HRW26" s="21"/>
      <c r="HRX26" s="21"/>
      <c r="HRY26" s="21"/>
      <c r="HRZ26" s="21"/>
      <c r="HSA26" s="21"/>
      <c r="HSB26" s="21"/>
      <c r="HSC26" s="21"/>
      <c r="HSD26" s="21"/>
      <c r="HSE26" s="21"/>
      <c r="HSF26" s="21"/>
      <c r="HSG26" s="21"/>
      <c r="HSH26" s="21"/>
      <c r="HSI26" s="21"/>
      <c r="HSJ26" s="21"/>
      <c r="HSK26" s="21"/>
      <c r="HSL26" s="21"/>
      <c r="HSM26" s="21"/>
      <c r="HSN26" s="21"/>
      <c r="HSO26" s="21"/>
      <c r="HSP26" s="21"/>
      <c r="HSQ26" s="21"/>
      <c r="HSR26" s="21"/>
      <c r="HSS26" s="21"/>
      <c r="HST26" s="21"/>
      <c r="HSU26" s="21"/>
      <c r="HSV26" s="21"/>
      <c r="HSW26" s="21"/>
      <c r="HSX26" s="21"/>
      <c r="HSY26" s="21"/>
      <c r="HSZ26" s="21"/>
      <c r="HTA26" s="21"/>
      <c r="HTB26" s="21"/>
      <c r="HTC26" s="21"/>
      <c r="HTD26" s="21"/>
      <c r="HTE26" s="21"/>
      <c r="HTF26" s="21"/>
      <c r="HTG26" s="21"/>
      <c r="HTH26" s="21"/>
      <c r="HTI26" s="21"/>
      <c r="HTJ26" s="21"/>
      <c r="HTK26" s="21"/>
      <c r="HTL26" s="21"/>
      <c r="HTM26" s="21"/>
      <c r="HTN26" s="21"/>
      <c r="HTO26" s="21"/>
      <c r="HTP26" s="21"/>
      <c r="HTQ26" s="21"/>
      <c r="HTR26" s="21"/>
      <c r="HTS26" s="21"/>
      <c r="HTT26" s="21"/>
      <c r="HTU26" s="21"/>
      <c r="HTV26" s="21"/>
      <c r="HTW26" s="21"/>
      <c r="HTX26" s="21"/>
      <c r="HTY26" s="21"/>
      <c r="HTZ26" s="21"/>
      <c r="HUA26" s="21"/>
      <c r="HUB26" s="21"/>
      <c r="HUC26" s="21"/>
      <c r="HUD26" s="21"/>
      <c r="HUE26" s="21"/>
      <c r="HUF26" s="21"/>
      <c r="HUG26" s="21"/>
      <c r="HUH26" s="21"/>
      <c r="HUI26" s="21"/>
      <c r="HUJ26" s="21"/>
      <c r="HUK26" s="21"/>
      <c r="HUL26" s="21"/>
      <c r="HUM26" s="21"/>
      <c r="HUN26" s="21"/>
      <c r="HUO26" s="21"/>
      <c r="HUP26" s="21"/>
      <c r="HUQ26" s="21"/>
      <c r="HUR26" s="21"/>
      <c r="HUS26" s="21"/>
      <c r="HUT26" s="21"/>
      <c r="HUU26" s="21"/>
      <c r="HUV26" s="21"/>
      <c r="HUW26" s="21"/>
      <c r="HUX26" s="21"/>
      <c r="HUY26" s="21"/>
      <c r="HUZ26" s="21"/>
      <c r="HVA26" s="21"/>
      <c r="HVB26" s="21"/>
      <c r="HVC26" s="21"/>
      <c r="HVD26" s="21"/>
      <c r="HVE26" s="21"/>
      <c r="HVF26" s="21"/>
      <c r="HVG26" s="21"/>
      <c r="HVH26" s="21"/>
      <c r="HVI26" s="21"/>
      <c r="HVJ26" s="21"/>
      <c r="HVK26" s="21"/>
      <c r="HVL26" s="21"/>
      <c r="HVM26" s="21"/>
      <c r="HVN26" s="21"/>
      <c r="HVO26" s="21"/>
      <c r="HVP26" s="21"/>
      <c r="HVQ26" s="21"/>
      <c r="HVR26" s="21"/>
      <c r="HVS26" s="21"/>
      <c r="HVT26" s="21"/>
      <c r="HVU26" s="21"/>
      <c r="HVV26" s="21"/>
      <c r="HVW26" s="21"/>
      <c r="HVX26" s="21"/>
      <c r="HVY26" s="21"/>
      <c r="HVZ26" s="21"/>
      <c r="HWA26" s="21"/>
      <c r="HWB26" s="21"/>
      <c r="HWC26" s="21"/>
      <c r="HWD26" s="21"/>
      <c r="HWE26" s="21"/>
      <c r="HWF26" s="21"/>
      <c r="HWG26" s="21"/>
      <c r="HWH26" s="21"/>
      <c r="HWI26" s="21"/>
      <c r="HWJ26" s="21"/>
      <c r="HWK26" s="21"/>
      <c r="HWL26" s="21"/>
      <c r="HWM26" s="21"/>
      <c r="HWN26" s="21"/>
      <c r="HWO26" s="21"/>
      <c r="HWP26" s="21"/>
      <c r="HWQ26" s="21"/>
      <c r="HWR26" s="21"/>
      <c r="HWS26" s="21"/>
      <c r="HWT26" s="21"/>
      <c r="HWU26" s="21"/>
      <c r="HWV26" s="21"/>
      <c r="HWW26" s="21"/>
      <c r="HWX26" s="21"/>
      <c r="HWY26" s="21"/>
      <c r="HWZ26" s="21"/>
      <c r="HXA26" s="21"/>
      <c r="HXB26" s="21"/>
      <c r="HXC26" s="21"/>
      <c r="HXD26" s="21"/>
      <c r="HXE26" s="21"/>
      <c r="HXF26" s="21"/>
      <c r="HXG26" s="21"/>
      <c r="HXH26" s="21"/>
      <c r="HXI26" s="21"/>
      <c r="HXJ26" s="21"/>
      <c r="HXK26" s="21"/>
      <c r="HXL26" s="21"/>
      <c r="HXM26" s="21"/>
      <c r="HXN26" s="21"/>
      <c r="HXO26" s="21"/>
      <c r="HXP26" s="21"/>
      <c r="HXQ26" s="21"/>
      <c r="HXR26" s="21"/>
      <c r="HXS26" s="21"/>
      <c r="HXT26" s="21"/>
      <c r="HXU26" s="21"/>
      <c r="HXV26" s="21"/>
      <c r="HXW26" s="21"/>
      <c r="HXX26" s="21"/>
      <c r="HXY26" s="21"/>
      <c r="HXZ26" s="21"/>
      <c r="HYA26" s="21"/>
      <c r="HYB26" s="21"/>
      <c r="HYC26" s="21"/>
      <c r="HYD26" s="21"/>
      <c r="HYE26" s="21"/>
      <c r="HYF26" s="21"/>
      <c r="HYG26" s="21"/>
      <c r="HYH26" s="21"/>
      <c r="HYI26" s="21"/>
      <c r="HYJ26" s="21"/>
      <c r="HYK26" s="21"/>
      <c r="HYL26" s="21"/>
      <c r="HYM26" s="21"/>
      <c r="HYN26" s="21"/>
      <c r="HYO26" s="21"/>
      <c r="HYP26" s="21"/>
      <c r="HYQ26" s="21"/>
      <c r="HYR26" s="21"/>
      <c r="HYS26" s="21"/>
      <c r="HYT26" s="21"/>
      <c r="HYU26" s="21"/>
      <c r="HYV26" s="21"/>
      <c r="HYW26" s="21"/>
      <c r="HYX26" s="21"/>
      <c r="HYY26" s="21"/>
      <c r="HYZ26" s="21"/>
      <c r="HZA26" s="21"/>
      <c r="HZB26" s="21"/>
      <c r="HZC26" s="21"/>
      <c r="HZD26" s="21"/>
      <c r="HZE26" s="21"/>
      <c r="HZF26" s="21"/>
      <c r="HZG26" s="21"/>
      <c r="HZH26" s="21"/>
      <c r="HZI26" s="21"/>
      <c r="HZJ26" s="21"/>
      <c r="HZK26" s="21"/>
      <c r="HZL26" s="21"/>
      <c r="HZM26" s="21"/>
      <c r="HZN26" s="21"/>
      <c r="HZO26" s="21"/>
      <c r="HZP26" s="21"/>
      <c r="HZQ26" s="21"/>
      <c r="HZR26" s="21"/>
      <c r="HZS26" s="21"/>
      <c r="HZT26" s="21"/>
      <c r="HZU26" s="21"/>
      <c r="HZV26" s="21"/>
      <c r="HZW26" s="21"/>
      <c r="HZX26" s="21"/>
      <c r="HZY26" s="21"/>
      <c r="HZZ26" s="21"/>
      <c r="IAA26" s="21"/>
      <c r="IAB26" s="21"/>
      <c r="IAC26" s="21"/>
      <c r="IAD26" s="21"/>
      <c r="IAE26" s="21"/>
      <c r="IAF26" s="21"/>
      <c r="IAG26" s="21"/>
      <c r="IAH26" s="21"/>
      <c r="IAI26" s="21"/>
      <c r="IAJ26" s="21"/>
      <c r="IAK26" s="21"/>
      <c r="IAL26" s="21"/>
      <c r="IAM26" s="21"/>
      <c r="IAN26" s="21"/>
      <c r="IAO26" s="21"/>
      <c r="IAP26" s="21"/>
      <c r="IAQ26" s="21"/>
      <c r="IAR26" s="21"/>
      <c r="IAS26" s="21"/>
      <c r="IAT26" s="21"/>
      <c r="IAU26" s="21"/>
      <c r="IAV26" s="21"/>
      <c r="IAW26" s="21"/>
      <c r="IAX26" s="21"/>
      <c r="IAY26" s="21"/>
      <c r="IAZ26" s="21"/>
      <c r="IBA26" s="21"/>
      <c r="IBB26" s="21"/>
      <c r="IBC26" s="21"/>
      <c r="IBD26" s="21"/>
      <c r="IBE26" s="21"/>
      <c r="IBF26" s="21"/>
      <c r="IBG26" s="21"/>
      <c r="IBH26" s="21"/>
      <c r="IBI26" s="21"/>
      <c r="IBJ26" s="21"/>
      <c r="IBK26" s="21"/>
      <c r="IBL26" s="21"/>
      <c r="IBM26" s="21"/>
      <c r="IBN26" s="21"/>
      <c r="IBO26" s="21"/>
      <c r="IBP26" s="21"/>
      <c r="IBQ26" s="21"/>
      <c r="IBR26" s="21"/>
      <c r="IBS26" s="21"/>
      <c r="IBT26" s="21"/>
      <c r="IBU26" s="21"/>
      <c r="IBV26" s="21"/>
      <c r="IBW26" s="21"/>
      <c r="IBX26" s="21"/>
      <c r="IBY26" s="21"/>
      <c r="IBZ26" s="21"/>
      <c r="ICA26" s="21"/>
      <c r="ICB26" s="21"/>
      <c r="ICC26" s="21"/>
      <c r="ICD26" s="21"/>
      <c r="ICE26" s="21"/>
      <c r="ICF26" s="21"/>
      <c r="ICG26" s="21"/>
      <c r="ICH26" s="21"/>
      <c r="ICI26" s="21"/>
      <c r="ICJ26" s="21"/>
      <c r="ICK26" s="21"/>
      <c r="ICL26" s="21"/>
      <c r="ICM26" s="21"/>
      <c r="ICN26" s="21"/>
      <c r="ICO26" s="21"/>
      <c r="ICP26" s="21"/>
      <c r="ICQ26" s="21"/>
      <c r="ICR26" s="21"/>
      <c r="ICS26" s="21"/>
      <c r="ICT26" s="21"/>
      <c r="ICU26" s="21"/>
      <c r="ICV26" s="21"/>
      <c r="ICW26" s="21"/>
      <c r="ICX26" s="21"/>
      <c r="ICY26" s="21"/>
      <c r="ICZ26" s="21"/>
      <c r="IDA26" s="21"/>
      <c r="IDB26" s="21"/>
      <c r="IDC26" s="21"/>
      <c r="IDD26" s="21"/>
      <c r="IDE26" s="21"/>
      <c r="IDF26" s="21"/>
      <c r="IDG26" s="21"/>
      <c r="IDH26" s="21"/>
      <c r="IDI26" s="21"/>
      <c r="IDJ26" s="21"/>
      <c r="IDK26" s="21"/>
      <c r="IDL26" s="21"/>
      <c r="IDM26" s="21"/>
      <c r="IDN26" s="21"/>
      <c r="IDO26" s="21"/>
      <c r="IDP26" s="21"/>
      <c r="IDQ26" s="21"/>
      <c r="IDR26" s="21"/>
      <c r="IDS26" s="21"/>
      <c r="IDT26" s="21"/>
      <c r="IDU26" s="21"/>
      <c r="IDV26" s="21"/>
      <c r="IDW26" s="21"/>
      <c r="IDX26" s="21"/>
      <c r="IDY26" s="21"/>
      <c r="IDZ26" s="21"/>
      <c r="IEA26" s="21"/>
      <c r="IEB26" s="21"/>
      <c r="IEC26" s="21"/>
      <c r="IED26" s="21"/>
      <c r="IEE26" s="21"/>
      <c r="IEF26" s="21"/>
      <c r="IEG26" s="21"/>
      <c r="IEH26" s="21"/>
      <c r="IEI26" s="21"/>
      <c r="IEJ26" s="21"/>
      <c r="IEK26" s="21"/>
      <c r="IEL26" s="21"/>
      <c r="IEM26" s="21"/>
      <c r="IEN26" s="21"/>
      <c r="IEO26" s="21"/>
      <c r="IEP26" s="21"/>
      <c r="IEQ26" s="21"/>
      <c r="IER26" s="21"/>
      <c r="IES26" s="21"/>
      <c r="IET26" s="21"/>
      <c r="IEU26" s="21"/>
      <c r="IEV26" s="21"/>
      <c r="IEW26" s="21"/>
      <c r="IEX26" s="21"/>
      <c r="IEY26" s="21"/>
      <c r="IEZ26" s="21"/>
      <c r="IFA26" s="21"/>
      <c r="IFB26" s="21"/>
      <c r="IFC26" s="21"/>
      <c r="IFD26" s="21"/>
      <c r="IFE26" s="21"/>
      <c r="IFF26" s="21"/>
      <c r="IFG26" s="21"/>
      <c r="IFH26" s="21"/>
      <c r="IFI26" s="21"/>
      <c r="IFJ26" s="21"/>
      <c r="IFK26" s="21"/>
      <c r="IFL26" s="21"/>
      <c r="IFM26" s="21"/>
      <c r="IFN26" s="21"/>
      <c r="IFO26" s="21"/>
      <c r="IFP26" s="21"/>
      <c r="IFQ26" s="21"/>
      <c r="IFR26" s="21"/>
      <c r="IFS26" s="21"/>
      <c r="IFT26" s="21"/>
      <c r="IFU26" s="21"/>
      <c r="IFV26" s="21"/>
      <c r="IFW26" s="21"/>
      <c r="IFX26" s="21"/>
      <c r="IFY26" s="21"/>
      <c r="IFZ26" s="21"/>
      <c r="IGA26" s="21"/>
      <c r="IGB26" s="21"/>
      <c r="IGC26" s="21"/>
      <c r="IGD26" s="21"/>
      <c r="IGE26" s="21"/>
      <c r="IGF26" s="21"/>
      <c r="IGG26" s="21"/>
      <c r="IGH26" s="21"/>
      <c r="IGI26" s="21"/>
      <c r="IGJ26" s="21"/>
      <c r="IGK26" s="21"/>
      <c r="IGL26" s="21"/>
      <c r="IGM26" s="21"/>
      <c r="IGN26" s="21"/>
      <c r="IGO26" s="21"/>
      <c r="IGP26" s="21"/>
      <c r="IGQ26" s="21"/>
      <c r="IGR26" s="21"/>
      <c r="IGS26" s="21"/>
      <c r="IGT26" s="21"/>
      <c r="IGU26" s="21"/>
      <c r="IGV26" s="21"/>
      <c r="IGW26" s="21"/>
      <c r="IGX26" s="21"/>
      <c r="IGY26" s="21"/>
      <c r="IGZ26" s="21"/>
      <c r="IHA26" s="21"/>
      <c r="IHB26" s="21"/>
      <c r="IHC26" s="21"/>
      <c r="IHD26" s="21"/>
      <c r="IHE26" s="21"/>
      <c r="IHF26" s="21"/>
      <c r="IHG26" s="21"/>
      <c r="IHH26" s="21"/>
      <c r="IHI26" s="21"/>
      <c r="IHJ26" s="21"/>
      <c r="IHK26" s="21"/>
      <c r="IHL26" s="21"/>
      <c r="IHM26" s="21"/>
      <c r="IHN26" s="21"/>
      <c r="IHO26" s="21"/>
      <c r="IHP26" s="21"/>
      <c r="IHQ26" s="21"/>
      <c r="IHR26" s="21"/>
      <c r="IHS26" s="21"/>
      <c r="IHT26" s="21"/>
      <c r="IHU26" s="21"/>
      <c r="IHV26" s="21"/>
      <c r="IHW26" s="21"/>
      <c r="IHX26" s="21"/>
      <c r="IHY26" s="21"/>
      <c r="IHZ26" s="21"/>
      <c r="IIA26" s="21"/>
      <c r="IIB26" s="21"/>
      <c r="IIC26" s="21"/>
      <c r="IID26" s="21"/>
      <c r="IIE26" s="21"/>
      <c r="IIF26" s="21"/>
      <c r="IIG26" s="21"/>
      <c r="IIH26" s="21"/>
      <c r="III26" s="21"/>
      <c r="IIJ26" s="21"/>
      <c r="IIK26" s="21"/>
      <c r="IIL26" s="21"/>
      <c r="IIM26" s="21"/>
      <c r="IIN26" s="21"/>
      <c r="IIO26" s="21"/>
      <c r="IIP26" s="21"/>
      <c r="IIQ26" s="21"/>
      <c r="IIR26" s="21"/>
      <c r="IIS26" s="21"/>
      <c r="IIT26" s="21"/>
      <c r="IIU26" s="21"/>
      <c r="IIV26" s="21"/>
      <c r="IIW26" s="21"/>
      <c r="IIX26" s="21"/>
      <c r="IIY26" s="21"/>
      <c r="IIZ26" s="21"/>
      <c r="IJA26" s="21"/>
      <c r="IJB26" s="21"/>
      <c r="IJC26" s="21"/>
      <c r="IJD26" s="21"/>
      <c r="IJE26" s="21"/>
      <c r="IJF26" s="21"/>
      <c r="IJG26" s="21"/>
      <c r="IJH26" s="21"/>
      <c r="IJI26" s="21"/>
      <c r="IJJ26" s="21"/>
      <c r="IJK26" s="21"/>
      <c r="IJL26" s="21"/>
      <c r="IJM26" s="21"/>
      <c r="IJN26" s="21"/>
      <c r="IJO26" s="21"/>
      <c r="IJP26" s="21"/>
      <c r="IJQ26" s="21"/>
      <c r="IJR26" s="21"/>
      <c r="IJS26" s="21"/>
      <c r="IJT26" s="21"/>
      <c r="IJU26" s="21"/>
      <c r="IJV26" s="21"/>
      <c r="IJW26" s="21"/>
      <c r="IJX26" s="21"/>
      <c r="IJY26" s="21"/>
      <c r="IJZ26" s="21"/>
      <c r="IKA26" s="21"/>
      <c r="IKB26" s="21"/>
      <c r="IKC26" s="21"/>
      <c r="IKD26" s="21"/>
      <c r="IKE26" s="21"/>
      <c r="IKF26" s="21"/>
      <c r="IKG26" s="21"/>
      <c r="IKH26" s="21"/>
      <c r="IKI26" s="21"/>
      <c r="IKJ26" s="21"/>
      <c r="IKK26" s="21"/>
      <c r="IKL26" s="21"/>
      <c r="IKM26" s="21"/>
      <c r="IKN26" s="21"/>
      <c r="IKO26" s="21"/>
      <c r="IKP26" s="21"/>
      <c r="IKQ26" s="21"/>
      <c r="IKR26" s="21"/>
      <c r="IKS26" s="21"/>
      <c r="IKT26" s="21"/>
      <c r="IKU26" s="21"/>
      <c r="IKV26" s="21"/>
      <c r="IKW26" s="21"/>
      <c r="IKX26" s="21"/>
      <c r="IKY26" s="21"/>
      <c r="IKZ26" s="21"/>
      <c r="ILA26" s="21"/>
      <c r="ILB26" s="21"/>
      <c r="ILC26" s="21"/>
      <c r="ILD26" s="21"/>
      <c r="ILE26" s="21"/>
      <c r="ILF26" s="21"/>
      <c r="ILG26" s="21"/>
      <c r="ILH26" s="21"/>
      <c r="ILI26" s="21"/>
      <c r="ILJ26" s="21"/>
      <c r="ILK26" s="21"/>
      <c r="ILL26" s="21"/>
      <c r="ILM26" s="21"/>
      <c r="ILN26" s="21"/>
      <c r="ILO26" s="21"/>
      <c r="ILP26" s="21"/>
      <c r="ILQ26" s="21"/>
      <c r="ILR26" s="21"/>
      <c r="ILS26" s="21"/>
      <c r="ILT26" s="21"/>
      <c r="ILU26" s="21"/>
      <c r="ILV26" s="21"/>
      <c r="ILW26" s="21"/>
      <c r="ILX26" s="21"/>
      <c r="ILY26" s="21"/>
      <c r="ILZ26" s="21"/>
      <c r="IMA26" s="21"/>
      <c r="IMB26" s="21"/>
      <c r="IMC26" s="21"/>
      <c r="IMD26" s="21"/>
      <c r="IME26" s="21"/>
      <c r="IMF26" s="21"/>
      <c r="IMG26" s="21"/>
      <c r="IMH26" s="21"/>
      <c r="IMI26" s="21"/>
      <c r="IMJ26" s="21"/>
      <c r="IMK26" s="21"/>
      <c r="IML26" s="21"/>
      <c r="IMM26" s="21"/>
      <c r="IMN26" s="21"/>
      <c r="IMO26" s="21"/>
      <c r="IMP26" s="21"/>
      <c r="IMQ26" s="21"/>
      <c r="IMR26" s="21"/>
      <c r="IMS26" s="21"/>
      <c r="IMT26" s="21"/>
      <c r="IMU26" s="21"/>
      <c r="IMV26" s="21"/>
      <c r="IMW26" s="21"/>
      <c r="IMX26" s="21"/>
      <c r="IMY26" s="21"/>
      <c r="IMZ26" s="21"/>
      <c r="INA26" s="21"/>
      <c r="INB26" s="21"/>
      <c r="INC26" s="21"/>
      <c r="IND26" s="21"/>
      <c r="INE26" s="21"/>
      <c r="INF26" s="21"/>
      <c r="ING26" s="21"/>
      <c r="INH26" s="21"/>
      <c r="INI26" s="21"/>
      <c r="INJ26" s="21"/>
      <c r="INK26" s="21"/>
      <c r="INL26" s="21"/>
      <c r="INM26" s="21"/>
      <c r="INN26" s="21"/>
      <c r="INO26" s="21"/>
      <c r="INP26" s="21"/>
      <c r="INQ26" s="21"/>
      <c r="INR26" s="21"/>
      <c r="INS26" s="21"/>
      <c r="INT26" s="21"/>
      <c r="INU26" s="21"/>
      <c r="INV26" s="21"/>
      <c r="INW26" s="21"/>
      <c r="INX26" s="21"/>
      <c r="INY26" s="21"/>
      <c r="INZ26" s="21"/>
      <c r="IOA26" s="21"/>
      <c r="IOB26" s="21"/>
      <c r="IOC26" s="21"/>
      <c r="IOD26" s="21"/>
      <c r="IOE26" s="21"/>
      <c r="IOF26" s="21"/>
      <c r="IOG26" s="21"/>
      <c r="IOH26" s="21"/>
      <c r="IOI26" s="21"/>
      <c r="IOJ26" s="21"/>
      <c r="IOK26" s="21"/>
      <c r="IOL26" s="21"/>
      <c r="IOM26" s="21"/>
      <c r="ION26" s="21"/>
      <c r="IOO26" s="21"/>
      <c r="IOP26" s="21"/>
      <c r="IOQ26" s="21"/>
      <c r="IOR26" s="21"/>
      <c r="IOS26" s="21"/>
      <c r="IOT26" s="21"/>
      <c r="IOU26" s="21"/>
      <c r="IOV26" s="21"/>
      <c r="IOW26" s="21"/>
      <c r="IOX26" s="21"/>
      <c r="IOY26" s="21"/>
      <c r="IOZ26" s="21"/>
      <c r="IPA26" s="21"/>
      <c r="IPB26" s="21"/>
      <c r="IPC26" s="21"/>
      <c r="IPD26" s="21"/>
      <c r="IPE26" s="21"/>
      <c r="IPF26" s="21"/>
      <c r="IPG26" s="21"/>
      <c r="IPH26" s="21"/>
      <c r="IPI26" s="21"/>
      <c r="IPJ26" s="21"/>
      <c r="IPK26" s="21"/>
      <c r="IPL26" s="21"/>
      <c r="IPM26" s="21"/>
      <c r="IPN26" s="21"/>
      <c r="IPO26" s="21"/>
      <c r="IPP26" s="21"/>
      <c r="IPQ26" s="21"/>
      <c r="IPR26" s="21"/>
      <c r="IPS26" s="21"/>
      <c r="IPT26" s="21"/>
      <c r="IPU26" s="21"/>
      <c r="IPV26" s="21"/>
      <c r="IPW26" s="21"/>
      <c r="IPX26" s="21"/>
      <c r="IPY26" s="21"/>
      <c r="IPZ26" s="21"/>
      <c r="IQA26" s="21"/>
      <c r="IQB26" s="21"/>
      <c r="IQC26" s="21"/>
      <c r="IQD26" s="21"/>
      <c r="IQE26" s="21"/>
      <c r="IQF26" s="21"/>
      <c r="IQG26" s="21"/>
      <c r="IQH26" s="21"/>
      <c r="IQI26" s="21"/>
      <c r="IQJ26" s="21"/>
      <c r="IQK26" s="21"/>
      <c r="IQL26" s="21"/>
      <c r="IQM26" s="21"/>
      <c r="IQN26" s="21"/>
      <c r="IQO26" s="21"/>
      <c r="IQP26" s="21"/>
      <c r="IQQ26" s="21"/>
      <c r="IQR26" s="21"/>
      <c r="IQS26" s="21"/>
      <c r="IQT26" s="21"/>
      <c r="IQU26" s="21"/>
      <c r="IQV26" s="21"/>
      <c r="IQW26" s="21"/>
      <c r="IQX26" s="21"/>
      <c r="IQY26" s="21"/>
      <c r="IQZ26" s="21"/>
      <c r="IRA26" s="21"/>
      <c r="IRB26" s="21"/>
      <c r="IRC26" s="21"/>
      <c r="IRD26" s="21"/>
      <c r="IRE26" s="21"/>
      <c r="IRF26" s="21"/>
      <c r="IRG26" s="21"/>
      <c r="IRH26" s="21"/>
      <c r="IRI26" s="21"/>
      <c r="IRJ26" s="21"/>
      <c r="IRK26" s="21"/>
      <c r="IRL26" s="21"/>
      <c r="IRM26" s="21"/>
      <c r="IRN26" s="21"/>
      <c r="IRO26" s="21"/>
      <c r="IRP26" s="21"/>
      <c r="IRQ26" s="21"/>
      <c r="IRR26" s="21"/>
      <c r="IRS26" s="21"/>
      <c r="IRT26" s="21"/>
      <c r="IRU26" s="21"/>
      <c r="IRV26" s="21"/>
      <c r="IRW26" s="21"/>
      <c r="IRX26" s="21"/>
      <c r="IRY26" s="21"/>
      <c r="IRZ26" s="21"/>
      <c r="ISA26" s="21"/>
      <c r="ISB26" s="21"/>
      <c r="ISC26" s="21"/>
      <c r="ISD26" s="21"/>
      <c r="ISE26" s="21"/>
      <c r="ISF26" s="21"/>
      <c r="ISG26" s="21"/>
      <c r="ISH26" s="21"/>
      <c r="ISI26" s="21"/>
      <c r="ISJ26" s="21"/>
      <c r="ISK26" s="21"/>
      <c r="ISL26" s="21"/>
      <c r="ISM26" s="21"/>
      <c r="ISN26" s="21"/>
      <c r="ISO26" s="21"/>
      <c r="ISP26" s="21"/>
      <c r="ISQ26" s="21"/>
      <c r="ISR26" s="21"/>
      <c r="ISS26" s="21"/>
      <c r="IST26" s="21"/>
      <c r="ISU26" s="21"/>
      <c r="ISV26" s="21"/>
      <c r="ISW26" s="21"/>
      <c r="ISX26" s="21"/>
      <c r="ISY26" s="21"/>
      <c r="ISZ26" s="21"/>
      <c r="ITA26" s="21"/>
      <c r="ITB26" s="21"/>
      <c r="ITC26" s="21"/>
      <c r="ITD26" s="21"/>
      <c r="ITE26" s="21"/>
      <c r="ITF26" s="21"/>
      <c r="ITG26" s="21"/>
      <c r="ITH26" s="21"/>
      <c r="ITI26" s="21"/>
      <c r="ITJ26" s="21"/>
      <c r="ITK26" s="21"/>
      <c r="ITL26" s="21"/>
      <c r="ITM26" s="21"/>
      <c r="ITN26" s="21"/>
      <c r="ITO26" s="21"/>
      <c r="ITP26" s="21"/>
      <c r="ITQ26" s="21"/>
      <c r="ITR26" s="21"/>
      <c r="ITS26" s="21"/>
      <c r="ITT26" s="21"/>
      <c r="ITU26" s="21"/>
      <c r="ITV26" s="21"/>
      <c r="ITW26" s="21"/>
      <c r="ITX26" s="21"/>
      <c r="ITY26" s="21"/>
      <c r="ITZ26" s="21"/>
      <c r="IUA26" s="21"/>
      <c r="IUB26" s="21"/>
      <c r="IUC26" s="21"/>
      <c r="IUD26" s="21"/>
      <c r="IUE26" s="21"/>
      <c r="IUF26" s="21"/>
      <c r="IUG26" s="21"/>
      <c r="IUH26" s="21"/>
      <c r="IUI26" s="21"/>
      <c r="IUJ26" s="21"/>
      <c r="IUK26" s="21"/>
      <c r="IUL26" s="21"/>
      <c r="IUM26" s="21"/>
      <c r="IUN26" s="21"/>
      <c r="IUO26" s="21"/>
      <c r="IUP26" s="21"/>
      <c r="IUQ26" s="21"/>
      <c r="IUR26" s="21"/>
      <c r="IUS26" s="21"/>
      <c r="IUT26" s="21"/>
      <c r="IUU26" s="21"/>
      <c r="IUV26" s="21"/>
      <c r="IUW26" s="21"/>
      <c r="IUX26" s="21"/>
      <c r="IUY26" s="21"/>
      <c r="IUZ26" s="21"/>
      <c r="IVA26" s="21"/>
      <c r="IVB26" s="21"/>
      <c r="IVC26" s="21"/>
      <c r="IVD26" s="21"/>
      <c r="IVE26" s="21"/>
      <c r="IVF26" s="21"/>
      <c r="IVG26" s="21"/>
      <c r="IVH26" s="21"/>
      <c r="IVI26" s="21"/>
      <c r="IVJ26" s="21"/>
      <c r="IVK26" s="21"/>
      <c r="IVL26" s="21"/>
      <c r="IVM26" s="21"/>
      <c r="IVN26" s="21"/>
      <c r="IVO26" s="21"/>
      <c r="IVP26" s="21"/>
      <c r="IVQ26" s="21"/>
      <c r="IVR26" s="21"/>
      <c r="IVS26" s="21"/>
      <c r="IVT26" s="21"/>
      <c r="IVU26" s="21"/>
      <c r="IVV26" s="21"/>
      <c r="IVW26" s="21"/>
      <c r="IVX26" s="21"/>
      <c r="IVY26" s="21"/>
      <c r="IVZ26" s="21"/>
      <c r="IWA26" s="21"/>
      <c r="IWB26" s="21"/>
      <c r="IWC26" s="21"/>
      <c r="IWD26" s="21"/>
      <c r="IWE26" s="21"/>
      <c r="IWF26" s="21"/>
      <c r="IWG26" s="21"/>
      <c r="IWH26" s="21"/>
      <c r="IWI26" s="21"/>
      <c r="IWJ26" s="21"/>
      <c r="IWK26" s="21"/>
      <c r="IWL26" s="21"/>
      <c r="IWM26" s="21"/>
      <c r="IWN26" s="21"/>
      <c r="IWO26" s="21"/>
      <c r="IWP26" s="21"/>
      <c r="IWQ26" s="21"/>
      <c r="IWR26" s="21"/>
      <c r="IWS26" s="21"/>
      <c r="IWT26" s="21"/>
      <c r="IWU26" s="21"/>
      <c r="IWV26" s="21"/>
      <c r="IWW26" s="21"/>
      <c r="IWX26" s="21"/>
      <c r="IWY26" s="21"/>
      <c r="IWZ26" s="21"/>
      <c r="IXA26" s="21"/>
      <c r="IXB26" s="21"/>
      <c r="IXC26" s="21"/>
      <c r="IXD26" s="21"/>
      <c r="IXE26" s="21"/>
      <c r="IXF26" s="21"/>
      <c r="IXG26" s="21"/>
      <c r="IXH26" s="21"/>
      <c r="IXI26" s="21"/>
      <c r="IXJ26" s="21"/>
      <c r="IXK26" s="21"/>
      <c r="IXL26" s="21"/>
      <c r="IXM26" s="21"/>
      <c r="IXN26" s="21"/>
      <c r="IXO26" s="21"/>
      <c r="IXP26" s="21"/>
      <c r="IXQ26" s="21"/>
      <c r="IXR26" s="21"/>
      <c r="IXS26" s="21"/>
      <c r="IXT26" s="21"/>
      <c r="IXU26" s="21"/>
      <c r="IXV26" s="21"/>
      <c r="IXW26" s="21"/>
      <c r="IXX26" s="21"/>
      <c r="IXY26" s="21"/>
      <c r="IXZ26" s="21"/>
      <c r="IYA26" s="21"/>
      <c r="IYB26" s="21"/>
      <c r="IYC26" s="21"/>
      <c r="IYD26" s="21"/>
      <c r="IYE26" s="21"/>
      <c r="IYF26" s="21"/>
      <c r="IYG26" s="21"/>
      <c r="IYH26" s="21"/>
      <c r="IYI26" s="21"/>
      <c r="IYJ26" s="21"/>
      <c r="IYK26" s="21"/>
      <c r="IYL26" s="21"/>
      <c r="IYM26" s="21"/>
      <c r="IYN26" s="21"/>
      <c r="IYO26" s="21"/>
      <c r="IYP26" s="21"/>
      <c r="IYQ26" s="21"/>
      <c r="IYR26" s="21"/>
      <c r="IYS26" s="21"/>
      <c r="IYT26" s="21"/>
      <c r="IYU26" s="21"/>
      <c r="IYV26" s="21"/>
      <c r="IYW26" s="21"/>
      <c r="IYX26" s="21"/>
      <c r="IYY26" s="21"/>
      <c r="IYZ26" s="21"/>
      <c r="IZA26" s="21"/>
      <c r="IZB26" s="21"/>
      <c r="IZC26" s="21"/>
      <c r="IZD26" s="21"/>
      <c r="IZE26" s="21"/>
      <c r="IZF26" s="21"/>
      <c r="IZG26" s="21"/>
      <c r="IZH26" s="21"/>
      <c r="IZI26" s="21"/>
      <c r="IZJ26" s="21"/>
      <c r="IZK26" s="21"/>
      <c r="IZL26" s="21"/>
      <c r="IZM26" s="21"/>
      <c r="IZN26" s="21"/>
      <c r="IZO26" s="21"/>
      <c r="IZP26" s="21"/>
      <c r="IZQ26" s="21"/>
      <c r="IZR26" s="21"/>
      <c r="IZS26" s="21"/>
      <c r="IZT26" s="21"/>
      <c r="IZU26" s="21"/>
      <c r="IZV26" s="21"/>
      <c r="IZW26" s="21"/>
      <c r="IZX26" s="21"/>
      <c r="IZY26" s="21"/>
      <c r="IZZ26" s="21"/>
      <c r="JAA26" s="21"/>
      <c r="JAB26" s="21"/>
      <c r="JAC26" s="21"/>
      <c r="JAD26" s="21"/>
      <c r="JAE26" s="21"/>
      <c r="JAF26" s="21"/>
      <c r="JAG26" s="21"/>
      <c r="JAH26" s="21"/>
      <c r="JAI26" s="21"/>
      <c r="JAJ26" s="21"/>
      <c r="JAK26" s="21"/>
      <c r="JAL26" s="21"/>
      <c r="JAM26" s="21"/>
      <c r="JAN26" s="21"/>
      <c r="JAO26" s="21"/>
      <c r="JAP26" s="21"/>
      <c r="JAQ26" s="21"/>
      <c r="JAR26" s="21"/>
      <c r="JAS26" s="21"/>
      <c r="JAT26" s="21"/>
      <c r="JAU26" s="21"/>
      <c r="JAV26" s="21"/>
      <c r="JAW26" s="21"/>
      <c r="JAX26" s="21"/>
      <c r="JAY26" s="21"/>
      <c r="JAZ26" s="21"/>
      <c r="JBA26" s="21"/>
      <c r="JBB26" s="21"/>
      <c r="JBC26" s="21"/>
      <c r="JBD26" s="21"/>
      <c r="JBE26" s="21"/>
      <c r="JBF26" s="21"/>
      <c r="JBG26" s="21"/>
      <c r="JBH26" s="21"/>
      <c r="JBI26" s="21"/>
      <c r="JBJ26" s="21"/>
      <c r="JBK26" s="21"/>
      <c r="JBL26" s="21"/>
      <c r="JBM26" s="21"/>
      <c r="JBN26" s="21"/>
      <c r="JBO26" s="21"/>
      <c r="JBP26" s="21"/>
      <c r="JBQ26" s="21"/>
      <c r="JBR26" s="21"/>
      <c r="JBS26" s="21"/>
      <c r="JBT26" s="21"/>
      <c r="JBU26" s="21"/>
      <c r="JBV26" s="21"/>
      <c r="JBW26" s="21"/>
      <c r="JBX26" s="21"/>
      <c r="JBY26" s="21"/>
      <c r="JBZ26" s="21"/>
      <c r="JCA26" s="21"/>
      <c r="JCB26" s="21"/>
      <c r="JCC26" s="21"/>
      <c r="JCD26" s="21"/>
      <c r="JCE26" s="21"/>
      <c r="JCF26" s="21"/>
      <c r="JCG26" s="21"/>
      <c r="JCH26" s="21"/>
      <c r="JCI26" s="21"/>
      <c r="JCJ26" s="21"/>
      <c r="JCK26" s="21"/>
      <c r="JCL26" s="21"/>
      <c r="JCM26" s="21"/>
      <c r="JCN26" s="21"/>
      <c r="JCO26" s="21"/>
      <c r="JCP26" s="21"/>
      <c r="JCQ26" s="21"/>
      <c r="JCR26" s="21"/>
      <c r="JCS26" s="21"/>
      <c r="JCT26" s="21"/>
      <c r="JCU26" s="21"/>
      <c r="JCV26" s="21"/>
      <c r="JCW26" s="21"/>
      <c r="JCX26" s="21"/>
      <c r="JCY26" s="21"/>
      <c r="JCZ26" s="21"/>
      <c r="JDA26" s="21"/>
      <c r="JDB26" s="21"/>
      <c r="JDC26" s="21"/>
      <c r="JDD26" s="21"/>
      <c r="JDE26" s="21"/>
      <c r="JDF26" s="21"/>
      <c r="JDG26" s="21"/>
      <c r="JDH26" s="21"/>
      <c r="JDI26" s="21"/>
      <c r="JDJ26" s="21"/>
      <c r="JDK26" s="21"/>
      <c r="JDL26" s="21"/>
      <c r="JDM26" s="21"/>
      <c r="JDN26" s="21"/>
      <c r="JDO26" s="21"/>
      <c r="JDP26" s="21"/>
      <c r="JDQ26" s="21"/>
      <c r="JDR26" s="21"/>
      <c r="JDS26" s="21"/>
      <c r="JDT26" s="21"/>
      <c r="JDU26" s="21"/>
      <c r="JDV26" s="21"/>
      <c r="JDW26" s="21"/>
      <c r="JDX26" s="21"/>
      <c r="JDY26" s="21"/>
      <c r="JDZ26" s="21"/>
      <c r="JEA26" s="21"/>
      <c r="JEB26" s="21"/>
      <c r="JEC26" s="21"/>
      <c r="JED26" s="21"/>
      <c r="JEE26" s="21"/>
      <c r="JEF26" s="21"/>
      <c r="JEG26" s="21"/>
      <c r="JEH26" s="21"/>
      <c r="JEI26" s="21"/>
      <c r="JEJ26" s="21"/>
      <c r="JEK26" s="21"/>
      <c r="JEL26" s="21"/>
      <c r="JEM26" s="21"/>
      <c r="JEN26" s="21"/>
      <c r="JEO26" s="21"/>
      <c r="JEP26" s="21"/>
      <c r="JEQ26" s="21"/>
      <c r="JER26" s="21"/>
      <c r="JES26" s="21"/>
      <c r="JET26" s="21"/>
      <c r="JEU26" s="21"/>
      <c r="JEV26" s="21"/>
      <c r="JEW26" s="21"/>
      <c r="JEX26" s="21"/>
      <c r="JEY26" s="21"/>
      <c r="JEZ26" s="21"/>
      <c r="JFA26" s="21"/>
      <c r="JFB26" s="21"/>
      <c r="JFC26" s="21"/>
      <c r="JFD26" s="21"/>
      <c r="JFE26" s="21"/>
      <c r="JFF26" s="21"/>
      <c r="JFG26" s="21"/>
      <c r="JFH26" s="21"/>
      <c r="JFI26" s="21"/>
      <c r="JFJ26" s="21"/>
      <c r="JFK26" s="21"/>
      <c r="JFL26" s="21"/>
      <c r="JFM26" s="21"/>
      <c r="JFN26" s="21"/>
      <c r="JFO26" s="21"/>
      <c r="JFP26" s="21"/>
      <c r="JFQ26" s="21"/>
      <c r="JFR26" s="21"/>
      <c r="JFS26" s="21"/>
      <c r="JFT26" s="21"/>
      <c r="JFU26" s="21"/>
      <c r="JFV26" s="21"/>
      <c r="JFW26" s="21"/>
      <c r="JFX26" s="21"/>
      <c r="JFY26" s="21"/>
      <c r="JFZ26" s="21"/>
      <c r="JGA26" s="21"/>
      <c r="JGB26" s="21"/>
      <c r="JGC26" s="21"/>
      <c r="JGD26" s="21"/>
      <c r="JGE26" s="21"/>
      <c r="JGF26" s="21"/>
      <c r="JGG26" s="21"/>
      <c r="JGH26" s="21"/>
      <c r="JGI26" s="21"/>
      <c r="JGJ26" s="21"/>
      <c r="JGK26" s="21"/>
      <c r="JGL26" s="21"/>
      <c r="JGM26" s="21"/>
      <c r="JGN26" s="21"/>
      <c r="JGO26" s="21"/>
      <c r="JGP26" s="21"/>
      <c r="JGQ26" s="21"/>
      <c r="JGR26" s="21"/>
      <c r="JGS26" s="21"/>
      <c r="JGT26" s="21"/>
      <c r="JGU26" s="21"/>
      <c r="JGV26" s="21"/>
      <c r="JGW26" s="21"/>
      <c r="JGX26" s="21"/>
      <c r="JGY26" s="21"/>
      <c r="JGZ26" s="21"/>
      <c r="JHA26" s="21"/>
      <c r="JHB26" s="21"/>
      <c r="JHC26" s="21"/>
      <c r="JHD26" s="21"/>
      <c r="JHE26" s="21"/>
      <c r="JHF26" s="21"/>
      <c r="JHG26" s="21"/>
      <c r="JHH26" s="21"/>
      <c r="JHI26" s="21"/>
      <c r="JHJ26" s="21"/>
      <c r="JHK26" s="21"/>
      <c r="JHL26" s="21"/>
      <c r="JHM26" s="21"/>
      <c r="JHN26" s="21"/>
      <c r="JHO26" s="21"/>
      <c r="JHP26" s="21"/>
      <c r="JHQ26" s="21"/>
      <c r="JHR26" s="21"/>
      <c r="JHS26" s="21"/>
      <c r="JHT26" s="21"/>
      <c r="JHU26" s="21"/>
      <c r="JHV26" s="21"/>
      <c r="JHW26" s="21"/>
      <c r="JHX26" s="21"/>
      <c r="JHY26" s="21"/>
      <c r="JHZ26" s="21"/>
      <c r="JIA26" s="21"/>
      <c r="JIB26" s="21"/>
      <c r="JIC26" s="21"/>
      <c r="JID26" s="21"/>
      <c r="JIE26" s="21"/>
      <c r="JIF26" s="21"/>
      <c r="JIG26" s="21"/>
      <c r="JIH26" s="21"/>
      <c r="JII26" s="21"/>
      <c r="JIJ26" s="21"/>
      <c r="JIK26" s="21"/>
      <c r="JIL26" s="21"/>
      <c r="JIM26" s="21"/>
      <c r="JIN26" s="21"/>
      <c r="JIO26" s="21"/>
      <c r="JIP26" s="21"/>
      <c r="JIQ26" s="21"/>
      <c r="JIR26" s="21"/>
      <c r="JIS26" s="21"/>
      <c r="JIT26" s="21"/>
      <c r="JIU26" s="21"/>
      <c r="JIV26" s="21"/>
      <c r="JIW26" s="21"/>
      <c r="JIX26" s="21"/>
      <c r="JIY26" s="21"/>
      <c r="JIZ26" s="21"/>
      <c r="JJA26" s="21"/>
      <c r="JJB26" s="21"/>
      <c r="JJC26" s="21"/>
      <c r="JJD26" s="21"/>
      <c r="JJE26" s="21"/>
      <c r="JJF26" s="21"/>
      <c r="JJG26" s="21"/>
      <c r="JJH26" s="21"/>
      <c r="JJI26" s="21"/>
      <c r="JJJ26" s="21"/>
      <c r="JJK26" s="21"/>
      <c r="JJL26" s="21"/>
      <c r="JJM26" s="21"/>
      <c r="JJN26" s="21"/>
      <c r="JJO26" s="21"/>
      <c r="JJP26" s="21"/>
      <c r="JJQ26" s="21"/>
      <c r="JJR26" s="21"/>
      <c r="JJS26" s="21"/>
      <c r="JJT26" s="21"/>
      <c r="JJU26" s="21"/>
      <c r="JJV26" s="21"/>
      <c r="JJW26" s="21"/>
      <c r="JJX26" s="21"/>
      <c r="JJY26" s="21"/>
      <c r="JJZ26" s="21"/>
      <c r="JKA26" s="21"/>
      <c r="JKB26" s="21"/>
      <c r="JKC26" s="21"/>
      <c r="JKD26" s="21"/>
      <c r="JKE26" s="21"/>
      <c r="JKF26" s="21"/>
      <c r="JKG26" s="21"/>
      <c r="JKH26" s="21"/>
      <c r="JKI26" s="21"/>
      <c r="JKJ26" s="21"/>
      <c r="JKK26" s="21"/>
      <c r="JKL26" s="21"/>
      <c r="JKM26" s="21"/>
      <c r="JKN26" s="21"/>
      <c r="JKO26" s="21"/>
      <c r="JKP26" s="21"/>
      <c r="JKQ26" s="21"/>
      <c r="JKR26" s="21"/>
      <c r="JKS26" s="21"/>
      <c r="JKT26" s="21"/>
      <c r="JKU26" s="21"/>
      <c r="JKV26" s="21"/>
      <c r="JKW26" s="21"/>
      <c r="JKX26" s="21"/>
      <c r="JKY26" s="21"/>
      <c r="JKZ26" s="21"/>
      <c r="JLA26" s="21"/>
      <c r="JLB26" s="21"/>
      <c r="JLC26" s="21"/>
      <c r="JLD26" s="21"/>
      <c r="JLE26" s="21"/>
      <c r="JLF26" s="21"/>
      <c r="JLG26" s="21"/>
      <c r="JLH26" s="21"/>
      <c r="JLI26" s="21"/>
      <c r="JLJ26" s="21"/>
      <c r="JLK26" s="21"/>
      <c r="JLL26" s="21"/>
      <c r="JLM26" s="21"/>
      <c r="JLN26" s="21"/>
      <c r="JLO26" s="21"/>
      <c r="JLP26" s="21"/>
      <c r="JLQ26" s="21"/>
      <c r="JLR26" s="21"/>
      <c r="JLS26" s="21"/>
      <c r="JLT26" s="21"/>
      <c r="JLU26" s="21"/>
      <c r="JLV26" s="21"/>
      <c r="JLW26" s="21"/>
      <c r="JLX26" s="21"/>
      <c r="JLY26" s="21"/>
      <c r="JLZ26" s="21"/>
      <c r="JMA26" s="21"/>
      <c r="JMB26" s="21"/>
      <c r="JMC26" s="21"/>
      <c r="JMD26" s="21"/>
      <c r="JME26" s="21"/>
      <c r="JMF26" s="21"/>
      <c r="JMG26" s="21"/>
      <c r="JMH26" s="21"/>
      <c r="JMI26" s="21"/>
      <c r="JMJ26" s="21"/>
      <c r="JMK26" s="21"/>
      <c r="JML26" s="21"/>
      <c r="JMM26" s="21"/>
      <c r="JMN26" s="21"/>
      <c r="JMO26" s="21"/>
      <c r="JMP26" s="21"/>
      <c r="JMQ26" s="21"/>
      <c r="JMR26" s="21"/>
      <c r="JMS26" s="21"/>
      <c r="JMT26" s="21"/>
      <c r="JMU26" s="21"/>
      <c r="JMV26" s="21"/>
      <c r="JMW26" s="21"/>
      <c r="JMX26" s="21"/>
      <c r="JMY26" s="21"/>
      <c r="JMZ26" s="21"/>
      <c r="JNA26" s="21"/>
      <c r="JNB26" s="21"/>
      <c r="JNC26" s="21"/>
      <c r="JND26" s="21"/>
      <c r="JNE26" s="21"/>
      <c r="JNF26" s="21"/>
      <c r="JNG26" s="21"/>
      <c r="JNH26" s="21"/>
      <c r="JNI26" s="21"/>
      <c r="JNJ26" s="21"/>
      <c r="JNK26" s="21"/>
      <c r="JNL26" s="21"/>
      <c r="JNM26" s="21"/>
      <c r="JNN26" s="21"/>
      <c r="JNO26" s="21"/>
      <c r="JNP26" s="21"/>
      <c r="JNQ26" s="21"/>
      <c r="JNR26" s="21"/>
      <c r="JNS26" s="21"/>
      <c r="JNT26" s="21"/>
      <c r="JNU26" s="21"/>
      <c r="JNV26" s="21"/>
      <c r="JNW26" s="21"/>
      <c r="JNX26" s="21"/>
      <c r="JNY26" s="21"/>
      <c r="JNZ26" s="21"/>
      <c r="JOA26" s="21"/>
      <c r="JOB26" s="21"/>
      <c r="JOC26" s="21"/>
      <c r="JOD26" s="21"/>
      <c r="JOE26" s="21"/>
      <c r="JOF26" s="21"/>
      <c r="JOG26" s="21"/>
      <c r="JOH26" s="21"/>
      <c r="JOI26" s="21"/>
      <c r="JOJ26" s="21"/>
      <c r="JOK26" s="21"/>
      <c r="JOL26" s="21"/>
      <c r="JOM26" s="21"/>
      <c r="JON26" s="21"/>
      <c r="JOO26" s="21"/>
      <c r="JOP26" s="21"/>
      <c r="JOQ26" s="21"/>
      <c r="JOR26" s="21"/>
      <c r="JOS26" s="21"/>
      <c r="JOT26" s="21"/>
      <c r="JOU26" s="21"/>
      <c r="JOV26" s="21"/>
      <c r="JOW26" s="21"/>
      <c r="JOX26" s="21"/>
      <c r="JOY26" s="21"/>
      <c r="JOZ26" s="21"/>
      <c r="JPA26" s="21"/>
      <c r="JPB26" s="21"/>
      <c r="JPC26" s="21"/>
      <c r="JPD26" s="21"/>
      <c r="JPE26" s="21"/>
      <c r="JPF26" s="21"/>
      <c r="JPG26" s="21"/>
      <c r="JPH26" s="21"/>
      <c r="JPI26" s="21"/>
      <c r="JPJ26" s="21"/>
      <c r="JPK26" s="21"/>
      <c r="JPL26" s="21"/>
      <c r="JPM26" s="21"/>
      <c r="JPN26" s="21"/>
      <c r="JPO26" s="21"/>
      <c r="JPP26" s="21"/>
      <c r="JPQ26" s="21"/>
      <c r="JPR26" s="21"/>
      <c r="JPS26" s="21"/>
      <c r="JPT26" s="21"/>
      <c r="JPU26" s="21"/>
      <c r="JPV26" s="21"/>
      <c r="JPW26" s="21"/>
      <c r="JPX26" s="21"/>
      <c r="JPY26" s="21"/>
      <c r="JPZ26" s="21"/>
      <c r="JQA26" s="21"/>
      <c r="JQB26" s="21"/>
      <c r="JQC26" s="21"/>
      <c r="JQD26" s="21"/>
      <c r="JQE26" s="21"/>
      <c r="JQF26" s="21"/>
      <c r="JQG26" s="21"/>
      <c r="JQH26" s="21"/>
      <c r="JQI26" s="21"/>
      <c r="JQJ26" s="21"/>
      <c r="JQK26" s="21"/>
      <c r="JQL26" s="21"/>
      <c r="JQM26" s="21"/>
      <c r="JQN26" s="21"/>
      <c r="JQO26" s="21"/>
      <c r="JQP26" s="21"/>
      <c r="JQQ26" s="21"/>
      <c r="JQR26" s="21"/>
      <c r="JQS26" s="21"/>
      <c r="JQT26" s="21"/>
      <c r="JQU26" s="21"/>
      <c r="JQV26" s="21"/>
      <c r="JQW26" s="21"/>
      <c r="JQX26" s="21"/>
      <c r="JQY26" s="21"/>
      <c r="JQZ26" s="21"/>
      <c r="JRA26" s="21"/>
      <c r="JRB26" s="21"/>
      <c r="JRC26" s="21"/>
      <c r="JRD26" s="21"/>
      <c r="JRE26" s="21"/>
      <c r="JRF26" s="21"/>
      <c r="JRG26" s="21"/>
      <c r="JRH26" s="21"/>
      <c r="JRI26" s="21"/>
      <c r="JRJ26" s="21"/>
      <c r="JRK26" s="21"/>
      <c r="JRL26" s="21"/>
      <c r="JRM26" s="21"/>
      <c r="JRN26" s="21"/>
      <c r="JRO26" s="21"/>
      <c r="JRP26" s="21"/>
      <c r="JRQ26" s="21"/>
      <c r="JRR26" s="21"/>
      <c r="JRS26" s="21"/>
      <c r="JRT26" s="21"/>
      <c r="JRU26" s="21"/>
      <c r="JRV26" s="21"/>
      <c r="JRW26" s="21"/>
      <c r="JRX26" s="21"/>
      <c r="JRY26" s="21"/>
      <c r="JRZ26" s="21"/>
      <c r="JSA26" s="21"/>
      <c r="JSB26" s="21"/>
      <c r="JSC26" s="21"/>
      <c r="JSD26" s="21"/>
      <c r="JSE26" s="21"/>
      <c r="JSF26" s="21"/>
      <c r="JSG26" s="21"/>
      <c r="JSH26" s="21"/>
      <c r="JSI26" s="21"/>
      <c r="JSJ26" s="21"/>
      <c r="JSK26" s="21"/>
      <c r="JSL26" s="21"/>
      <c r="JSM26" s="21"/>
      <c r="JSN26" s="21"/>
      <c r="JSO26" s="21"/>
      <c r="JSP26" s="21"/>
      <c r="JSQ26" s="21"/>
      <c r="JSR26" s="21"/>
      <c r="JSS26" s="21"/>
      <c r="JST26" s="21"/>
      <c r="JSU26" s="21"/>
      <c r="JSV26" s="21"/>
      <c r="JSW26" s="21"/>
      <c r="JSX26" s="21"/>
      <c r="JSY26" s="21"/>
      <c r="JSZ26" s="21"/>
      <c r="JTA26" s="21"/>
      <c r="JTB26" s="21"/>
      <c r="JTC26" s="21"/>
      <c r="JTD26" s="21"/>
      <c r="JTE26" s="21"/>
      <c r="JTF26" s="21"/>
      <c r="JTG26" s="21"/>
      <c r="JTH26" s="21"/>
      <c r="JTI26" s="21"/>
      <c r="JTJ26" s="21"/>
      <c r="JTK26" s="21"/>
      <c r="JTL26" s="21"/>
      <c r="JTM26" s="21"/>
      <c r="JTN26" s="21"/>
      <c r="JTO26" s="21"/>
      <c r="JTP26" s="21"/>
      <c r="JTQ26" s="21"/>
      <c r="JTR26" s="21"/>
      <c r="JTS26" s="21"/>
      <c r="JTT26" s="21"/>
      <c r="JTU26" s="21"/>
      <c r="JTV26" s="21"/>
      <c r="JTW26" s="21"/>
      <c r="JTX26" s="21"/>
      <c r="JTY26" s="21"/>
      <c r="JTZ26" s="21"/>
      <c r="JUA26" s="21"/>
      <c r="JUB26" s="21"/>
      <c r="JUC26" s="21"/>
      <c r="JUD26" s="21"/>
      <c r="JUE26" s="21"/>
      <c r="JUF26" s="21"/>
      <c r="JUG26" s="21"/>
      <c r="JUH26" s="21"/>
      <c r="JUI26" s="21"/>
      <c r="JUJ26" s="21"/>
      <c r="JUK26" s="21"/>
      <c r="JUL26" s="21"/>
      <c r="JUM26" s="21"/>
      <c r="JUN26" s="21"/>
      <c r="JUO26" s="21"/>
      <c r="JUP26" s="21"/>
      <c r="JUQ26" s="21"/>
      <c r="JUR26" s="21"/>
      <c r="JUS26" s="21"/>
      <c r="JUT26" s="21"/>
      <c r="JUU26" s="21"/>
      <c r="JUV26" s="21"/>
      <c r="JUW26" s="21"/>
      <c r="JUX26" s="21"/>
      <c r="JUY26" s="21"/>
      <c r="JUZ26" s="21"/>
      <c r="JVA26" s="21"/>
      <c r="JVB26" s="21"/>
      <c r="JVC26" s="21"/>
      <c r="JVD26" s="21"/>
      <c r="JVE26" s="21"/>
      <c r="JVF26" s="21"/>
      <c r="JVG26" s="21"/>
      <c r="JVH26" s="21"/>
      <c r="JVI26" s="21"/>
      <c r="JVJ26" s="21"/>
      <c r="JVK26" s="21"/>
      <c r="JVL26" s="21"/>
      <c r="JVM26" s="21"/>
      <c r="JVN26" s="21"/>
      <c r="JVO26" s="21"/>
      <c r="JVP26" s="21"/>
      <c r="JVQ26" s="21"/>
      <c r="JVR26" s="21"/>
      <c r="JVS26" s="21"/>
      <c r="JVT26" s="21"/>
      <c r="JVU26" s="21"/>
      <c r="JVV26" s="21"/>
      <c r="JVW26" s="21"/>
      <c r="JVX26" s="21"/>
      <c r="JVY26" s="21"/>
      <c r="JVZ26" s="21"/>
      <c r="JWA26" s="21"/>
      <c r="JWB26" s="21"/>
      <c r="JWC26" s="21"/>
      <c r="JWD26" s="21"/>
      <c r="JWE26" s="21"/>
      <c r="JWF26" s="21"/>
      <c r="JWG26" s="21"/>
      <c r="JWH26" s="21"/>
      <c r="JWI26" s="21"/>
      <c r="JWJ26" s="21"/>
      <c r="JWK26" s="21"/>
      <c r="JWL26" s="21"/>
      <c r="JWM26" s="21"/>
      <c r="JWN26" s="21"/>
      <c r="JWO26" s="21"/>
      <c r="JWP26" s="21"/>
      <c r="JWQ26" s="21"/>
      <c r="JWR26" s="21"/>
      <c r="JWS26" s="21"/>
      <c r="JWT26" s="21"/>
      <c r="JWU26" s="21"/>
      <c r="JWV26" s="21"/>
      <c r="JWW26" s="21"/>
      <c r="JWX26" s="21"/>
      <c r="JWY26" s="21"/>
      <c r="JWZ26" s="21"/>
      <c r="JXA26" s="21"/>
      <c r="JXB26" s="21"/>
      <c r="JXC26" s="21"/>
      <c r="JXD26" s="21"/>
      <c r="JXE26" s="21"/>
      <c r="JXF26" s="21"/>
      <c r="JXG26" s="21"/>
      <c r="JXH26" s="21"/>
      <c r="JXI26" s="21"/>
      <c r="JXJ26" s="21"/>
      <c r="JXK26" s="21"/>
      <c r="JXL26" s="21"/>
      <c r="JXM26" s="21"/>
      <c r="JXN26" s="21"/>
      <c r="JXO26" s="21"/>
      <c r="JXP26" s="21"/>
      <c r="JXQ26" s="21"/>
      <c r="JXR26" s="21"/>
      <c r="JXS26" s="21"/>
      <c r="JXT26" s="21"/>
      <c r="JXU26" s="21"/>
      <c r="JXV26" s="21"/>
      <c r="JXW26" s="21"/>
      <c r="JXX26" s="21"/>
      <c r="JXY26" s="21"/>
      <c r="JXZ26" s="21"/>
      <c r="JYA26" s="21"/>
      <c r="JYB26" s="21"/>
      <c r="JYC26" s="21"/>
      <c r="JYD26" s="21"/>
      <c r="JYE26" s="21"/>
      <c r="JYF26" s="21"/>
      <c r="JYG26" s="21"/>
      <c r="JYH26" s="21"/>
      <c r="JYI26" s="21"/>
      <c r="JYJ26" s="21"/>
      <c r="JYK26" s="21"/>
      <c r="JYL26" s="21"/>
      <c r="JYM26" s="21"/>
      <c r="JYN26" s="21"/>
      <c r="JYO26" s="21"/>
      <c r="JYP26" s="21"/>
      <c r="JYQ26" s="21"/>
      <c r="JYR26" s="21"/>
      <c r="JYS26" s="21"/>
      <c r="JYT26" s="21"/>
      <c r="JYU26" s="21"/>
      <c r="JYV26" s="21"/>
      <c r="JYW26" s="21"/>
      <c r="JYX26" s="21"/>
      <c r="JYY26" s="21"/>
      <c r="JYZ26" s="21"/>
      <c r="JZA26" s="21"/>
      <c r="JZB26" s="21"/>
      <c r="JZC26" s="21"/>
      <c r="JZD26" s="21"/>
      <c r="JZE26" s="21"/>
      <c r="JZF26" s="21"/>
      <c r="JZG26" s="21"/>
      <c r="JZH26" s="21"/>
      <c r="JZI26" s="21"/>
      <c r="JZJ26" s="21"/>
      <c r="JZK26" s="21"/>
      <c r="JZL26" s="21"/>
      <c r="JZM26" s="21"/>
      <c r="JZN26" s="21"/>
      <c r="JZO26" s="21"/>
      <c r="JZP26" s="21"/>
      <c r="JZQ26" s="21"/>
      <c r="JZR26" s="21"/>
      <c r="JZS26" s="21"/>
      <c r="JZT26" s="21"/>
      <c r="JZU26" s="21"/>
      <c r="JZV26" s="21"/>
      <c r="JZW26" s="21"/>
      <c r="JZX26" s="21"/>
      <c r="JZY26" s="21"/>
      <c r="JZZ26" s="21"/>
      <c r="KAA26" s="21"/>
      <c r="KAB26" s="21"/>
      <c r="KAC26" s="21"/>
      <c r="KAD26" s="21"/>
      <c r="KAE26" s="21"/>
      <c r="KAF26" s="21"/>
      <c r="KAG26" s="21"/>
      <c r="KAH26" s="21"/>
      <c r="KAI26" s="21"/>
      <c r="KAJ26" s="21"/>
      <c r="KAK26" s="21"/>
      <c r="KAL26" s="21"/>
      <c r="KAM26" s="21"/>
      <c r="KAN26" s="21"/>
      <c r="KAO26" s="21"/>
      <c r="KAP26" s="21"/>
      <c r="KAQ26" s="21"/>
      <c r="KAR26" s="21"/>
      <c r="KAS26" s="21"/>
      <c r="KAT26" s="21"/>
      <c r="KAU26" s="21"/>
      <c r="KAV26" s="21"/>
      <c r="KAW26" s="21"/>
      <c r="KAX26" s="21"/>
      <c r="KAY26" s="21"/>
      <c r="KAZ26" s="21"/>
      <c r="KBA26" s="21"/>
      <c r="KBB26" s="21"/>
      <c r="KBC26" s="21"/>
      <c r="KBD26" s="21"/>
      <c r="KBE26" s="21"/>
      <c r="KBF26" s="21"/>
      <c r="KBG26" s="21"/>
      <c r="KBH26" s="21"/>
      <c r="KBI26" s="21"/>
      <c r="KBJ26" s="21"/>
      <c r="KBK26" s="21"/>
      <c r="KBL26" s="21"/>
      <c r="KBM26" s="21"/>
      <c r="KBN26" s="21"/>
      <c r="KBO26" s="21"/>
      <c r="KBP26" s="21"/>
      <c r="KBQ26" s="21"/>
      <c r="KBR26" s="21"/>
      <c r="KBS26" s="21"/>
      <c r="KBT26" s="21"/>
      <c r="KBU26" s="21"/>
      <c r="KBV26" s="21"/>
      <c r="KBW26" s="21"/>
      <c r="KBX26" s="21"/>
      <c r="KBY26" s="21"/>
      <c r="KBZ26" s="21"/>
      <c r="KCA26" s="21"/>
      <c r="KCB26" s="21"/>
      <c r="KCC26" s="21"/>
      <c r="KCD26" s="21"/>
      <c r="KCE26" s="21"/>
      <c r="KCF26" s="21"/>
      <c r="KCG26" s="21"/>
      <c r="KCH26" s="21"/>
      <c r="KCI26" s="21"/>
      <c r="KCJ26" s="21"/>
      <c r="KCK26" s="21"/>
      <c r="KCL26" s="21"/>
      <c r="KCM26" s="21"/>
      <c r="KCN26" s="21"/>
      <c r="KCO26" s="21"/>
      <c r="KCP26" s="21"/>
      <c r="KCQ26" s="21"/>
      <c r="KCR26" s="21"/>
      <c r="KCS26" s="21"/>
      <c r="KCT26" s="21"/>
      <c r="KCU26" s="21"/>
      <c r="KCV26" s="21"/>
      <c r="KCW26" s="21"/>
      <c r="KCX26" s="21"/>
      <c r="KCY26" s="21"/>
      <c r="KCZ26" s="21"/>
      <c r="KDA26" s="21"/>
      <c r="KDB26" s="21"/>
      <c r="KDC26" s="21"/>
      <c r="KDD26" s="21"/>
      <c r="KDE26" s="21"/>
      <c r="KDF26" s="21"/>
      <c r="KDG26" s="21"/>
      <c r="KDH26" s="21"/>
      <c r="KDI26" s="21"/>
      <c r="KDJ26" s="21"/>
      <c r="KDK26" s="21"/>
      <c r="KDL26" s="21"/>
      <c r="KDM26" s="21"/>
      <c r="KDN26" s="21"/>
      <c r="KDO26" s="21"/>
      <c r="KDP26" s="21"/>
      <c r="KDQ26" s="21"/>
      <c r="KDR26" s="21"/>
      <c r="KDS26" s="21"/>
      <c r="KDT26" s="21"/>
      <c r="KDU26" s="21"/>
      <c r="KDV26" s="21"/>
      <c r="KDW26" s="21"/>
      <c r="KDX26" s="21"/>
      <c r="KDY26" s="21"/>
      <c r="KDZ26" s="21"/>
      <c r="KEA26" s="21"/>
      <c r="KEB26" s="21"/>
      <c r="KEC26" s="21"/>
      <c r="KED26" s="21"/>
      <c r="KEE26" s="21"/>
      <c r="KEF26" s="21"/>
      <c r="KEG26" s="21"/>
      <c r="KEH26" s="21"/>
      <c r="KEI26" s="21"/>
      <c r="KEJ26" s="21"/>
      <c r="KEK26" s="21"/>
      <c r="KEL26" s="21"/>
      <c r="KEM26" s="21"/>
      <c r="KEN26" s="21"/>
      <c r="KEO26" s="21"/>
      <c r="KEP26" s="21"/>
      <c r="KEQ26" s="21"/>
      <c r="KER26" s="21"/>
      <c r="KES26" s="21"/>
      <c r="KET26" s="21"/>
      <c r="KEU26" s="21"/>
      <c r="KEV26" s="21"/>
      <c r="KEW26" s="21"/>
      <c r="KEX26" s="21"/>
      <c r="KEY26" s="21"/>
      <c r="KEZ26" s="21"/>
      <c r="KFA26" s="21"/>
      <c r="KFB26" s="21"/>
      <c r="KFC26" s="21"/>
      <c r="KFD26" s="21"/>
      <c r="KFE26" s="21"/>
      <c r="KFF26" s="21"/>
      <c r="KFG26" s="21"/>
      <c r="KFH26" s="21"/>
      <c r="KFI26" s="21"/>
      <c r="KFJ26" s="21"/>
      <c r="KFK26" s="21"/>
      <c r="KFL26" s="21"/>
      <c r="KFM26" s="21"/>
      <c r="KFN26" s="21"/>
      <c r="KFO26" s="21"/>
      <c r="KFP26" s="21"/>
      <c r="KFQ26" s="21"/>
      <c r="KFR26" s="21"/>
      <c r="KFS26" s="21"/>
      <c r="KFT26" s="21"/>
      <c r="KFU26" s="21"/>
      <c r="KFV26" s="21"/>
      <c r="KFW26" s="21"/>
      <c r="KFX26" s="21"/>
      <c r="KFY26" s="21"/>
      <c r="KFZ26" s="21"/>
      <c r="KGA26" s="21"/>
      <c r="KGB26" s="21"/>
      <c r="KGC26" s="21"/>
      <c r="KGD26" s="21"/>
      <c r="KGE26" s="21"/>
      <c r="KGF26" s="21"/>
      <c r="KGG26" s="21"/>
      <c r="KGH26" s="21"/>
      <c r="KGI26" s="21"/>
      <c r="KGJ26" s="21"/>
      <c r="KGK26" s="21"/>
      <c r="KGL26" s="21"/>
      <c r="KGM26" s="21"/>
      <c r="KGN26" s="21"/>
      <c r="KGO26" s="21"/>
      <c r="KGP26" s="21"/>
      <c r="KGQ26" s="21"/>
      <c r="KGR26" s="21"/>
      <c r="KGS26" s="21"/>
      <c r="KGT26" s="21"/>
      <c r="KGU26" s="21"/>
      <c r="KGV26" s="21"/>
      <c r="KGW26" s="21"/>
      <c r="KGX26" s="21"/>
      <c r="KGY26" s="21"/>
      <c r="KGZ26" s="21"/>
      <c r="KHA26" s="21"/>
      <c r="KHB26" s="21"/>
      <c r="KHC26" s="21"/>
      <c r="KHD26" s="21"/>
      <c r="KHE26" s="21"/>
      <c r="KHF26" s="21"/>
      <c r="KHG26" s="21"/>
      <c r="KHH26" s="21"/>
      <c r="KHI26" s="21"/>
      <c r="KHJ26" s="21"/>
      <c r="KHK26" s="21"/>
      <c r="KHL26" s="21"/>
      <c r="KHM26" s="21"/>
      <c r="KHN26" s="21"/>
      <c r="KHO26" s="21"/>
      <c r="KHP26" s="21"/>
      <c r="KHQ26" s="21"/>
      <c r="KHR26" s="21"/>
      <c r="KHS26" s="21"/>
      <c r="KHT26" s="21"/>
      <c r="KHU26" s="21"/>
      <c r="KHV26" s="21"/>
      <c r="KHW26" s="21"/>
      <c r="KHX26" s="21"/>
      <c r="KHY26" s="21"/>
      <c r="KHZ26" s="21"/>
      <c r="KIA26" s="21"/>
      <c r="KIB26" s="21"/>
      <c r="KIC26" s="21"/>
      <c r="KID26" s="21"/>
      <c r="KIE26" s="21"/>
      <c r="KIF26" s="21"/>
      <c r="KIG26" s="21"/>
      <c r="KIH26" s="21"/>
      <c r="KII26" s="21"/>
      <c r="KIJ26" s="21"/>
      <c r="KIK26" s="21"/>
      <c r="KIL26" s="21"/>
      <c r="KIM26" s="21"/>
      <c r="KIN26" s="21"/>
      <c r="KIO26" s="21"/>
      <c r="KIP26" s="21"/>
      <c r="KIQ26" s="21"/>
      <c r="KIR26" s="21"/>
      <c r="KIS26" s="21"/>
      <c r="KIT26" s="21"/>
      <c r="KIU26" s="21"/>
      <c r="KIV26" s="21"/>
      <c r="KIW26" s="21"/>
      <c r="KIX26" s="21"/>
      <c r="KIY26" s="21"/>
      <c r="KIZ26" s="21"/>
      <c r="KJA26" s="21"/>
      <c r="KJB26" s="21"/>
      <c r="KJC26" s="21"/>
      <c r="KJD26" s="21"/>
      <c r="KJE26" s="21"/>
      <c r="KJF26" s="21"/>
      <c r="KJG26" s="21"/>
      <c r="KJH26" s="21"/>
      <c r="KJI26" s="21"/>
      <c r="KJJ26" s="21"/>
      <c r="KJK26" s="21"/>
      <c r="KJL26" s="21"/>
      <c r="KJM26" s="21"/>
      <c r="KJN26" s="21"/>
      <c r="KJO26" s="21"/>
      <c r="KJP26" s="21"/>
      <c r="KJQ26" s="21"/>
      <c r="KJR26" s="21"/>
      <c r="KJS26" s="21"/>
      <c r="KJT26" s="21"/>
      <c r="KJU26" s="21"/>
      <c r="KJV26" s="21"/>
      <c r="KJW26" s="21"/>
      <c r="KJX26" s="21"/>
      <c r="KJY26" s="21"/>
      <c r="KJZ26" s="21"/>
      <c r="KKA26" s="21"/>
      <c r="KKB26" s="21"/>
      <c r="KKC26" s="21"/>
      <c r="KKD26" s="21"/>
      <c r="KKE26" s="21"/>
      <c r="KKF26" s="21"/>
      <c r="KKG26" s="21"/>
      <c r="KKH26" s="21"/>
      <c r="KKI26" s="21"/>
      <c r="KKJ26" s="21"/>
      <c r="KKK26" s="21"/>
      <c r="KKL26" s="21"/>
      <c r="KKM26" s="21"/>
      <c r="KKN26" s="21"/>
      <c r="KKO26" s="21"/>
      <c r="KKP26" s="21"/>
      <c r="KKQ26" s="21"/>
      <c r="KKR26" s="21"/>
      <c r="KKS26" s="21"/>
      <c r="KKT26" s="21"/>
      <c r="KKU26" s="21"/>
      <c r="KKV26" s="21"/>
      <c r="KKW26" s="21"/>
      <c r="KKX26" s="21"/>
      <c r="KKY26" s="21"/>
      <c r="KKZ26" s="21"/>
      <c r="KLA26" s="21"/>
      <c r="KLB26" s="21"/>
      <c r="KLC26" s="21"/>
      <c r="KLD26" s="21"/>
      <c r="KLE26" s="21"/>
      <c r="KLF26" s="21"/>
      <c r="KLG26" s="21"/>
      <c r="KLH26" s="21"/>
      <c r="KLI26" s="21"/>
      <c r="KLJ26" s="21"/>
      <c r="KLK26" s="21"/>
      <c r="KLL26" s="21"/>
      <c r="KLM26" s="21"/>
      <c r="KLN26" s="21"/>
      <c r="KLO26" s="21"/>
      <c r="KLP26" s="21"/>
      <c r="KLQ26" s="21"/>
      <c r="KLR26" s="21"/>
      <c r="KLS26" s="21"/>
      <c r="KLT26" s="21"/>
      <c r="KLU26" s="21"/>
      <c r="KLV26" s="21"/>
      <c r="KLW26" s="21"/>
      <c r="KLX26" s="21"/>
      <c r="KLY26" s="21"/>
      <c r="KLZ26" s="21"/>
      <c r="KMA26" s="21"/>
      <c r="KMB26" s="21"/>
      <c r="KMC26" s="21"/>
      <c r="KMD26" s="21"/>
      <c r="KME26" s="21"/>
      <c r="KMF26" s="21"/>
      <c r="KMG26" s="21"/>
      <c r="KMH26" s="21"/>
      <c r="KMI26" s="21"/>
      <c r="KMJ26" s="21"/>
      <c r="KMK26" s="21"/>
      <c r="KML26" s="21"/>
      <c r="KMM26" s="21"/>
      <c r="KMN26" s="21"/>
      <c r="KMO26" s="21"/>
      <c r="KMP26" s="21"/>
      <c r="KMQ26" s="21"/>
      <c r="KMR26" s="21"/>
      <c r="KMS26" s="21"/>
      <c r="KMT26" s="21"/>
      <c r="KMU26" s="21"/>
      <c r="KMV26" s="21"/>
      <c r="KMW26" s="21"/>
      <c r="KMX26" s="21"/>
      <c r="KMY26" s="21"/>
      <c r="KMZ26" s="21"/>
      <c r="KNA26" s="21"/>
      <c r="KNB26" s="21"/>
      <c r="KNC26" s="21"/>
      <c r="KND26" s="21"/>
      <c r="KNE26" s="21"/>
      <c r="KNF26" s="21"/>
      <c r="KNG26" s="21"/>
      <c r="KNH26" s="21"/>
      <c r="KNI26" s="21"/>
      <c r="KNJ26" s="21"/>
      <c r="KNK26" s="21"/>
      <c r="KNL26" s="21"/>
      <c r="KNM26" s="21"/>
      <c r="KNN26" s="21"/>
      <c r="KNO26" s="21"/>
      <c r="KNP26" s="21"/>
      <c r="KNQ26" s="21"/>
      <c r="KNR26" s="21"/>
      <c r="KNS26" s="21"/>
      <c r="KNT26" s="21"/>
      <c r="KNU26" s="21"/>
      <c r="KNV26" s="21"/>
      <c r="KNW26" s="21"/>
      <c r="KNX26" s="21"/>
      <c r="KNY26" s="21"/>
      <c r="KNZ26" s="21"/>
      <c r="KOA26" s="21"/>
      <c r="KOB26" s="21"/>
      <c r="KOC26" s="21"/>
      <c r="KOD26" s="21"/>
      <c r="KOE26" s="21"/>
      <c r="KOF26" s="21"/>
      <c r="KOG26" s="21"/>
      <c r="KOH26" s="21"/>
      <c r="KOI26" s="21"/>
      <c r="KOJ26" s="21"/>
      <c r="KOK26" s="21"/>
      <c r="KOL26" s="21"/>
      <c r="KOM26" s="21"/>
      <c r="KON26" s="21"/>
      <c r="KOO26" s="21"/>
      <c r="KOP26" s="21"/>
      <c r="KOQ26" s="21"/>
      <c r="KOR26" s="21"/>
      <c r="KOS26" s="21"/>
      <c r="KOT26" s="21"/>
      <c r="KOU26" s="21"/>
      <c r="KOV26" s="21"/>
      <c r="KOW26" s="21"/>
      <c r="KOX26" s="21"/>
      <c r="KOY26" s="21"/>
      <c r="KOZ26" s="21"/>
      <c r="KPA26" s="21"/>
      <c r="KPB26" s="21"/>
      <c r="KPC26" s="21"/>
      <c r="KPD26" s="21"/>
      <c r="KPE26" s="21"/>
      <c r="KPF26" s="21"/>
      <c r="KPG26" s="21"/>
      <c r="KPH26" s="21"/>
      <c r="KPI26" s="21"/>
      <c r="KPJ26" s="21"/>
      <c r="KPK26" s="21"/>
      <c r="KPL26" s="21"/>
      <c r="KPM26" s="21"/>
      <c r="KPN26" s="21"/>
      <c r="KPO26" s="21"/>
      <c r="KPP26" s="21"/>
      <c r="KPQ26" s="21"/>
      <c r="KPR26" s="21"/>
      <c r="KPS26" s="21"/>
      <c r="KPT26" s="21"/>
      <c r="KPU26" s="21"/>
      <c r="KPV26" s="21"/>
      <c r="KPW26" s="21"/>
      <c r="KPX26" s="21"/>
      <c r="KPY26" s="21"/>
      <c r="KPZ26" s="21"/>
      <c r="KQA26" s="21"/>
      <c r="KQB26" s="21"/>
      <c r="KQC26" s="21"/>
      <c r="KQD26" s="21"/>
      <c r="KQE26" s="21"/>
      <c r="KQF26" s="21"/>
      <c r="KQG26" s="21"/>
      <c r="KQH26" s="21"/>
      <c r="KQI26" s="21"/>
      <c r="KQJ26" s="21"/>
      <c r="KQK26" s="21"/>
      <c r="KQL26" s="21"/>
      <c r="KQM26" s="21"/>
      <c r="KQN26" s="21"/>
      <c r="KQO26" s="21"/>
      <c r="KQP26" s="21"/>
      <c r="KQQ26" s="21"/>
      <c r="KQR26" s="21"/>
      <c r="KQS26" s="21"/>
      <c r="KQT26" s="21"/>
      <c r="KQU26" s="21"/>
      <c r="KQV26" s="21"/>
      <c r="KQW26" s="21"/>
      <c r="KQX26" s="21"/>
      <c r="KQY26" s="21"/>
      <c r="KQZ26" s="21"/>
      <c r="KRA26" s="21"/>
      <c r="KRB26" s="21"/>
      <c r="KRC26" s="21"/>
      <c r="KRD26" s="21"/>
      <c r="KRE26" s="21"/>
      <c r="KRF26" s="21"/>
      <c r="KRG26" s="21"/>
      <c r="KRH26" s="21"/>
      <c r="KRI26" s="21"/>
      <c r="KRJ26" s="21"/>
      <c r="KRK26" s="21"/>
      <c r="KRL26" s="21"/>
      <c r="KRM26" s="21"/>
      <c r="KRN26" s="21"/>
      <c r="KRO26" s="21"/>
      <c r="KRP26" s="21"/>
      <c r="KRQ26" s="21"/>
      <c r="KRR26" s="21"/>
      <c r="KRS26" s="21"/>
      <c r="KRT26" s="21"/>
      <c r="KRU26" s="21"/>
      <c r="KRV26" s="21"/>
      <c r="KRW26" s="21"/>
      <c r="KRX26" s="21"/>
      <c r="KRY26" s="21"/>
      <c r="KRZ26" s="21"/>
      <c r="KSA26" s="21"/>
      <c r="KSB26" s="21"/>
      <c r="KSC26" s="21"/>
      <c r="KSD26" s="21"/>
      <c r="KSE26" s="21"/>
      <c r="KSF26" s="21"/>
      <c r="KSG26" s="21"/>
      <c r="KSH26" s="21"/>
      <c r="KSI26" s="21"/>
      <c r="KSJ26" s="21"/>
      <c r="KSK26" s="21"/>
      <c r="KSL26" s="21"/>
      <c r="KSM26" s="21"/>
      <c r="KSN26" s="21"/>
      <c r="KSO26" s="21"/>
      <c r="KSP26" s="21"/>
      <c r="KSQ26" s="21"/>
      <c r="KSR26" s="21"/>
      <c r="KSS26" s="21"/>
      <c r="KST26" s="21"/>
      <c r="KSU26" s="21"/>
      <c r="KSV26" s="21"/>
      <c r="KSW26" s="21"/>
      <c r="KSX26" s="21"/>
      <c r="KSY26" s="21"/>
      <c r="KSZ26" s="21"/>
      <c r="KTA26" s="21"/>
      <c r="KTB26" s="21"/>
      <c r="KTC26" s="21"/>
      <c r="KTD26" s="21"/>
      <c r="KTE26" s="21"/>
      <c r="KTF26" s="21"/>
      <c r="KTG26" s="21"/>
      <c r="KTH26" s="21"/>
      <c r="KTI26" s="21"/>
      <c r="KTJ26" s="21"/>
      <c r="KTK26" s="21"/>
      <c r="KTL26" s="21"/>
      <c r="KTM26" s="21"/>
      <c r="KTN26" s="21"/>
      <c r="KTO26" s="21"/>
      <c r="KTP26" s="21"/>
      <c r="KTQ26" s="21"/>
      <c r="KTR26" s="21"/>
      <c r="KTS26" s="21"/>
      <c r="KTT26" s="21"/>
      <c r="KTU26" s="21"/>
      <c r="KTV26" s="21"/>
      <c r="KTW26" s="21"/>
      <c r="KTX26" s="21"/>
      <c r="KTY26" s="21"/>
      <c r="KTZ26" s="21"/>
      <c r="KUA26" s="21"/>
      <c r="KUB26" s="21"/>
      <c r="KUC26" s="21"/>
      <c r="KUD26" s="21"/>
      <c r="KUE26" s="21"/>
      <c r="KUF26" s="21"/>
      <c r="KUG26" s="21"/>
      <c r="KUH26" s="21"/>
      <c r="KUI26" s="21"/>
      <c r="KUJ26" s="21"/>
      <c r="KUK26" s="21"/>
      <c r="KUL26" s="21"/>
      <c r="KUM26" s="21"/>
      <c r="KUN26" s="21"/>
      <c r="KUO26" s="21"/>
      <c r="KUP26" s="21"/>
      <c r="KUQ26" s="21"/>
      <c r="KUR26" s="21"/>
      <c r="KUS26" s="21"/>
      <c r="KUT26" s="21"/>
      <c r="KUU26" s="21"/>
      <c r="KUV26" s="21"/>
      <c r="KUW26" s="21"/>
      <c r="KUX26" s="21"/>
      <c r="KUY26" s="21"/>
      <c r="KUZ26" s="21"/>
      <c r="KVA26" s="21"/>
      <c r="KVB26" s="21"/>
      <c r="KVC26" s="21"/>
      <c r="KVD26" s="21"/>
      <c r="KVE26" s="21"/>
      <c r="KVF26" s="21"/>
      <c r="KVG26" s="21"/>
      <c r="KVH26" s="21"/>
      <c r="KVI26" s="21"/>
      <c r="KVJ26" s="21"/>
      <c r="KVK26" s="21"/>
      <c r="KVL26" s="21"/>
      <c r="KVM26" s="21"/>
      <c r="KVN26" s="21"/>
      <c r="KVO26" s="21"/>
      <c r="KVP26" s="21"/>
      <c r="KVQ26" s="21"/>
      <c r="KVR26" s="21"/>
      <c r="KVS26" s="21"/>
      <c r="KVT26" s="21"/>
      <c r="KVU26" s="21"/>
      <c r="KVV26" s="21"/>
      <c r="KVW26" s="21"/>
      <c r="KVX26" s="21"/>
      <c r="KVY26" s="21"/>
      <c r="KVZ26" s="21"/>
      <c r="KWA26" s="21"/>
      <c r="KWB26" s="21"/>
      <c r="KWC26" s="21"/>
      <c r="KWD26" s="21"/>
      <c r="KWE26" s="21"/>
      <c r="KWF26" s="21"/>
      <c r="KWG26" s="21"/>
      <c r="KWH26" s="21"/>
      <c r="KWI26" s="21"/>
      <c r="KWJ26" s="21"/>
      <c r="KWK26" s="21"/>
      <c r="KWL26" s="21"/>
      <c r="KWM26" s="21"/>
      <c r="KWN26" s="21"/>
      <c r="KWO26" s="21"/>
      <c r="KWP26" s="21"/>
      <c r="KWQ26" s="21"/>
      <c r="KWR26" s="21"/>
      <c r="KWS26" s="21"/>
      <c r="KWT26" s="21"/>
      <c r="KWU26" s="21"/>
      <c r="KWV26" s="21"/>
      <c r="KWW26" s="21"/>
      <c r="KWX26" s="21"/>
      <c r="KWY26" s="21"/>
      <c r="KWZ26" s="21"/>
      <c r="KXA26" s="21"/>
      <c r="KXB26" s="21"/>
      <c r="KXC26" s="21"/>
      <c r="KXD26" s="21"/>
      <c r="KXE26" s="21"/>
      <c r="KXF26" s="21"/>
      <c r="KXG26" s="21"/>
      <c r="KXH26" s="21"/>
      <c r="KXI26" s="21"/>
      <c r="KXJ26" s="21"/>
      <c r="KXK26" s="21"/>
      <c r="KXL26" s="21"/>
      <c r="KXM26" s="21"/>
      <c r="KXN26" s="21"/>
      <c r="KXO26" s="21"/>
      <c r="KXP26" s="21"/>
      <c r="KXQ26" s="21"/>
      <c r="KXR26" s="21"/>
      <c r="KXS26" s="21"/>
      <c r="KXT26" s="21"/>
      <c r="KXU26" s="21"/>
      <c r="KXV26" s="21"/>
      <c r="KXW26" s="21"/>
      <c r="KXX26" s="21"/>
      <c r="KXY26" s="21"/>
      <c r="KXZ26" s="21"/>
      <c r="KYA26" s="21"/>
      <c r="KYB26" s="21"/>
      <c r="KYC26" s="21"/>
      <c r="KYD26" s="21"/>
      <c r="KYE26" s="21"/>
      <c r="KYF26" s="21"/>
      <c r="KYG26" s="21"/>
      <c r="KYH26" s="21"/>
      <c r="KYI26" s="21"/>
      <c r="KYJ26" s="21"/>
      <c r="KYK26" s="21"/>
      <c r="KYL26" s="21"/>
      <c r="KYM26" s="21"/>
      <c r="KYN26" s="21"/>
      <c r="KYO26" s="21"/>
      <c r="KYP26" s="21"/>
      <c r="KYQ26" s="21"/>
      <c r="KYR26" s="21"/>
      <c r="KYS26" s="21"/>
      <c r="KYT26" s="21"/>
      <c r="KYU26" s="21"/>
      <c r="KYV26" s="21"/>
      <c r="KYW26" s="21"/>
      <c r="KYX26" s="21"/>
      <c r="KYY26" s="21"/>
      <c r="KYZ26" s="21"/>
      <c r="KZA26" s="21"/>
      <c r="KZB26" s="21"/>
      <c r="KZC26" s="21"/>
      <c r="KZD26" s="21"/>
      <c r="KZE26" s="21"/>
      <c r="KZF26" s="21"/>
      <c r="KZG26" s="21"/>
      <c r="KZH26" s="21"/>
      <c r="KZI26" s="21"/>
      <c r="KZJ26" s="21"/>
      <c r="KZK26" s="21"/>
      <c r="KZL26" s="21"/>
      <c r="KZM26" s="21"/>
      <c r="KZN26" s="21"/>
      <c r="KZO26" s="21"/>
      <c r="KZP26" s="21"/>
      <c r="KZQ26" s="21"/>
      <c r="KZR26" s="21"/>
      <c r="KZS26" s="21"/>
      <c r="KZT26" s="21"/>
      <c r="KZU26" s="21"/>
      <c r="KZV26" s="21"/>
      <c r="KZW26" s="21"/>
      <c r="KZX26" s="21"/>
      <c r="KZY26" s="21"/>
      <c r="KZZ26" s="21"/>
      <c r="LAA26" s="21"/>
      <c r="LAB26" s="21"/>
      <c r="LAC26" s="21"/>
      <c r="LAD26" s="21"/>
      <c r="LAE26" s="21"/>
      <c r="LAF26" s="21"/>
      <c r="LAG26" s="21"/>
      <c r="LAH26" s="21"/>
      <c r="LAI26" s="21"/>
      <c r="LAJ26" s="21"/>
      <c r="LAK26" s="21"/>
      <c r="LAL26" s="21"/>
      <c r="LAM26" s="21"/>
      <c r="LAN26" s="21"/>
      <c r="LAO26" s="21"/>
      <c r="LAP26" s="21"/>
      <c r="LAQ26" s="21"/>
      <c r="LAR26" s="21"/>
      <c r="LAS26" s="21"/>
      <c r="LAT26" s="21"/>
      <c r="LAU26" s="21"/>
      <c r="LAV26" s="21"/>
      <c r="LAW26" s="21"/>
      <c r="LAX26" s="21"/>
      <c r="LAY26" s="21"/>
      <c r="LAZ26" s="21"/>
      <c r="LBA26" s="21"/>
      <c r="LBB26" s="21"/>
      <c r="LBC26" s="21"/>
      <c r="LBD26" s="21"/>
      <c r="LBE26" s="21"/>
      <c r="LBF26" s="21"/>
      <c r="LBG26" s="21"/>
      <c r="LBH26" s="21"/>
      <c r="LBI26" s="21"/>
      <c r="LBJ26" s="21"/>
      <c r="LBK26" s="21"/>
      <c r="LBL26" s="21"/>
      <c r="LBM26" s="21"/>
      <c r="LBN26" s="21"/>
      <c r="LBO26" s="21"/>
      <c r="LBP26" s="21"/>
      <c r="LBQ26" s="21"/>
      <c r="LBR26" s="21"/>
      <c r="LBS26" s="21"/>
      <c r="LBT26" s="21"/>
      <c r="LBU26" s="21"/>
      <c r="LBV26" s="21"/>
      <c r="LBW26" s="21"/>
      <c r="LBX26" s="21"/>
      <c r="LBY26" s="21"/>
      <c r="LBZ26" s="21"/>
      <c r="LCA26" s="21"/>
      <c r="LCB26" s="21"/>
      <c r="LCC26" s="21"/>
      <c r="LCD26" s="21"/>
      <c r="LCE26" s="21"/>
      <c r="LCF26" s="21"/>
      <c r="LCG26" s="21"/>
      <c r="LCH26" s="21"/>
      <c r="LCI26" s="21"/>
      <c r="LCJ26" s="21"/>
      <c r="LCK26" s="21"/>
      <c r="LCL26" s="21"/>
      <c r="LCM26" s="21"/>
      <c r="LCN26" s="21"/>
      <c r="LCO26" s="21"/>
      <c r="LCP26" s="21"/>
      <c r="LCQ26" s="21"/>
      <c r="LCR26" s="21"/>
      <c r="LCS26" s="21"/>
      <c r="LCT26" s="21"/>
      <c r="LCU26" s="21"/>
      <c r="LCV26" s="21"/>
      <c r="LCW26" s="21"/>
      <c r="LCX26" s="21"/>
      <c r="LCY26" s="21"/>
      <c r="LCZ26" s="21"/>
      <c r="LDA26" s="21"/>
      <c r="LDB26" s="21"/>
      <c r="LDC26" s="21"/>
      <c r="LDD26" s="21"/>
      <c r="LDE26" s="21"/>
      <c r="LDF26" s="21"/>
      <c r="LDG26" s="21"/>
      <c r="LDH26" s="21"/>
      <c r="LDI26" s="21"/>
      <c r="LDJ26" s="21"/>
      <c r="LDK26" s="21"/>
      <c r="LDL26" s="21"/>
      <c r="LDM26" s="21"/>
      <c r="LDN26" s="21"/>
      <c r="LDO26" s="21"/>
      <c r="LDP26" s="21"/>
      <c r="LDQ26" s="21"/>
      <c r="LDR26" s="21"/>
      <c r="LDS26" s="21"/>
      <c r="LDT26" s="21"/>
      <c r="LDU26" s="21"/>
      <c r="LDV26" s="21"/>
      <c r="LDW26" s="21"/>
      <c r="LDX26" s="21"/>
      <c r="LDY26" s="21"/>
      <c r="LDZ26" s="21"/>
      <c r="LEA26" s="21"/>
      <c r="LEB26" s="21"/>
      <c r="LEC26" s="21"/>
      <c r="LED26" s="21"/>
      <c r="LEE26" s="21"/>
      <c r="LEF26" s="21"/>
      <c r="LEG26" s="21"/>
      <c r="LEH26" s="21"/>
      <c r="LEI26" s="21"/>
      <c r="LEJ26" s="21"/>
      <c r="LEK26" s="21"/>
      <c r="LEL26" s="21"/>
      <c r="LEM26" s="21"/>
      <c r="LEN26" s="21"/>
      <c r="LEO26" s="21"/>
      <c r="LEP26" s="21"/>
      <c r="LEQ26" s="21"/>
      <c r="LER26" s="21"/>
      <c r="LES26" s="21"/>
      <c r="LET26" s="21"/>
      <c r="LEU26" s="21"/>
      <c r="LEV26" s="21"/>
      <c r="LEW26" s="21"/>
      <c r="LEX26" s="21"/>
      <c r="LEY26" s="21"/>
      <c r="LEZ26" s="21"/>
      <c r="LFA26" s="21"/>
      <c r="LFB26" s="21"/>
      <c r="LFC26" s="21"/>
      <c r="LFD26" s="21"/>
      <c r="LFE26" s="21"/>
      <c r="LFF26" s="21"/>
      <c r="LFG26" s="21"/>
      <c r="LFH26" s="21"/>
      <c r="LFI26" s="21"/>
      <c r="LFJ26" s="21"/>
      <c r="LFK26" s="21"/>
      <c r="LFL26" s="21"/>
      <c r="LFM26" s="21"/>
      <c r="LFN26" s="21"/>
      <c r="LFO26" s="21"/>
      <c r="LFP26" s="21"/>
      <c r="LFQ26" s="21"/>
      <c r="LFR26" s="21"/>
      <c r="LFS26" s="21"/>
      <c r="LFT26" s="21"/>
      <c r="LFU26" s="21"/>
      <c r="LFV26" s="21"/>
      <c r="LFW26" s="21"/>
      <c r="LFX26" s="21"/>
      <c r="LFY26" s="21"/>
      <c r="LFZ26" s="21"/>
      <c r="LGA26" s="21"/>
      <c r="LGB26" s="21"/>
      <c r="LGC26" s="21"/>
      <c r="LGD26" s="21"/>
      <c r="LGE26" s="21"/>
      <c r="LGF26" s="21"/>
      <c r="LGG26" s="21"/>
      <c r="LGH26" s="21"/>
      <c r="LGI26" s="21"/>
      <c r="LGJ26" s="21"/>
      <c r="LGK26" s="21"/>
      <c r="LGL26" s="21"/>
      <c r="LGM26" s="21"/>
      <c r="LGN26" s="21"/>
      <c r="LGO26" s="21"/>
      <c r="LGP26" s="21"/>
      <c r="LGQ26" s="21"/>
      <c r="LGR26" s="21"/>
      <c r="LGS26" s="21"/>
      <c r="LGT26" s="21"/>
      <c r="LGU26" s="21"/>
      <c r="LGV26" s="21"/>
      <c r="LGW26" s="21"/>
      <c r="LGX26" s="21"/>
      <c r="LGY26" s="21"/>
      <c r="LGZ26" s="21"/>
      <c r="LHA26" s="21"/>
      <c r="LHB26" s="21"/>
      <c r="LHC26" s="21"/>
      <c r="LHD26" s="21"/>
      <c r="LHE26" s="21"/>
      <c r="LHF26" s="21"/>
      <c r="LHG26" s="21"/>
      <c r="LHH26" s="21"/>
      <c r="LHI26" s="21"/>
      <c r="LHJ26" s="21"/>
      <c r="LHK26" s="21"/>
      <c r="LHL26" s="21"/>
      <c r="LHM26" s="21"/>
      <c r="LHN26" s="21"/>
      <c r="LHO26" s="21"/>
      <c r="LHP26" s="21"/>
      <c r="LHQ26" s="21"/>
      <c r="LHR26" s="21"/>
      <c r="LHS26" s="21"/>
      <c r="LHT26" s="21"/>
      <c r="LHU26" s="21"/>
      <c r="LHV26" s="21"/>
      <c r="LHW26" s="21"/>
      <c r="LHX26" s="21"/>
      <c r="LHY26" s="21"/>
      <c r="LHZ26" s="21"/>
      <c r="LIA26" s="21"/>
      <c r="LIB26" s="21"/>
      <c r="LIC26" s="21"/>
      <c r="LID26" s="21"/>
      <c r="LIE26" s="21"/>
      <c r="LIF26" s="21"/>
      <c r="LIG26" s="21"/>
      <c r="LIH26" s="21"/>
      <c r="LII26" s="21"/>
      <c r="LIJ26" s="21"/>
      <c r="LIK26" s="21"/>
      <c r="LIL26" s="21"/>
      <c r="LIM26" s="21"/>
      <c r="LIN26" s="21"/>
      <c r="LIO26" s="21"/>
      <c r="LIP26" s="21"/>
      <c r="LIQ26" s="21"/>
      <c r="LIR26" s="21"/>
      <c r="LIS26" s="21"/>
      <c r="LIT26" s="21"/>
      <c r="LIU26" s="21"/>
      <c r="LIV26" s="21"/>
      <c r="LIW26" s="21"/>
      <c r="LIX26" s="21"/>
      <c r="LIY26" s="21"/>
      <c r="LIZ26" s="21"/>
      <c r="LJA26" s="21"/>
      <c r="LJB26" s="21"/>
      <c r="LJC26" s="21"/>
      <c r="LJD26" s="21"/>
      <c r="LJE26" s="21"/>
      <c r="LJF26" s="21"/>
      <c r="LJG26" s="21"/>
      <c r="LJH26" s="21"/>
      <c r="LJI26" s="21"/>
      <c r="LJJ26" s="21"/>
      <c r="LJK26" s="21"/>
      <c r="LJL26" s="21"/>
      <c r="LJM26" s="21"/>
      <c r="LJN26" s="21"/>
      <c r="LJO26" s="21"/>
      <c r="LJP26" s="21"/>
      <c r="LJQ26" s="21"/>
      <c r="LJR26" s="21"/>
      <c r="LJS26" s="21"/>
      <c r="LJT26" s="21"/>
      <c r="LJU26" s="21"/>
      <c r="LJV26" s="21"/>
      <c r="LJW26" s="21"/>
      <c r="LJX26" s="21"/>
      <c r="LJY26" s="21"/>
      <c r="LJZ26" s="21"/>
      <c r="LKA26" s="21"/>
      <c r="LKB26" s="21"/>
      <c r="LKC26" s="21"/>
      <c r="LKD26" s="21"/>
      <c r="LKE26" s="21"/>
      <c r="LKF26" s="21"/>
      <c r="LKG26" s="21"/>
      <c r="LKH26" s="21"/>
      <c r="LKI26" s="21"/>
      <c r="LKJ26" s="21"/>
      <c r="LKK26" s="21"/>
      <c r="LKL26" s="21"/>
      <c r="LKM26" s="21"/>
      <c r="LKN26" s="21"/>
      <c r="LKO26" s="21"/>
      <c r="LKP26" s="21"/>
      <c r="LKQ26" s="21"/>
      <c r="LKR26" s="21"/>
      <c r="LKS26" s="21"/>
      <c r="LKT26" s="21"/>
      <c r="LKU26" s="21"/>
      <c r="LKV26" s="21"/>
      <c r="LKW26" s="21"/>
      <c r="LKX26" s="21"/>
      <c r="LKY26" s="21"/>
      <c r="LKZ26" s="21"/>
      <c r="LLA26" s="21"/>
      <c r="LLB26" s="21"/>
      <c r="LLC26" s="21"/>
      <c r="LLD26" s="21"/>
      <c r="LLE26" s="21"/>
      <c r="LLF26" s="21"/>
      <c r="LLG26" s="21"/>
      <c r="LLH26" s="21"/>
      <c r="LLI26" s="21"/>
      <c r="LLJ26" s="21"/>
      <c r="LLK26" s="21"/>
      <c r="LLL26" s="21"/>
      <c r="LLM26" s="21"/>
      <c r="LLN26" s="21"/>
      <c r="LLO26" s="21"/>
      <c r="LLP26" s="21"/>
      <c r="LLQ26" s="21"/>
      <c r="LLR26" s="21"/>
      <c r="LLS26" s="21"/>
      <c r="LLT26" s="21"/>
      <c r="LLU26" s="21"/>
      <c r="LLV26" s="21"/>
      <c r="LLW26" s="21"/>
      <c r="LLX26" s="21"/>
      <c r="LLY26" s="21"/>
      <c r="LLZ26" s="21"/>
      <c r="LMA26" s="21"/>
      <c r="LMB26" s="21"/>
      <c r="LMC26" s="21"/>
      <c r="LMD26" s="21"/>
      <c r="LME26" s="21"/>
      <c r="LMF26" s="21"/>
      <c r="LMG26" s="21"/>
      <c r="LMH26" s="21"/>
      <c r="LMI26" s="21"/>
      <c r="LMJ26" s="21"/>
      <c r="LMK26" s="21"/>
      <c r="LML26" s="21"/>
      <c r="LMM26" s="21"/>
      <c r="LMN26" s="21"/>
      <c r="LMO26" s="21"/>
      <c r="LMP26" s="21"/>
      <c r="LMQ26" s="21"/>
      <c r="LMR26" s="21"/>
      <c r="LMS26" s="21"/>
      <c r="LMT26" s="21"/>
      <c r="LMU26" s="21"/>
      <c r="LMV26" s="21"/>
      <c r="LMW26" s="21"/>
      <c r="LMX26" s="21"/>
      <c r="LMY26" s="21"/>
      <c r="LMZ26" s="21"/>
      <c r="LNA26" s="21"/>
      <c r="LNB26" s="21"/>
      <c r="LNC26" s="21"/>
      <c r="LND26" s="21"/>
      <c r="LNE26" s="21"/>
      <c r="LNF26" s="21"/>
      <c r="LNG26" s="21"/>
      <c r="LNH26" s="21"/>
      <c r="LNI26" s="21"/>
      <c r="LNJ26" s="21"/>
      <c r="LNK26" s="21"/>
      <c r="LNL26" s="21"/>
      <c r="LNM26" s="21"/>
      <c r="LNN26" s="21"/>
      <c r="LNO26" s="21"/>
      <c r="LNP26" s="21"/>
      <c r="LNQ26" s="21"/>
      <c r="LNR26" s="21"/>
      <c r="LNS26" s="21"/>
      <c r="LNT26" s="21"/>
      <c r="LNU26" s="21"/>
      <c r="LNV26" s="21"/>
      <c r="LNW26" s="21"/>
      <c r="LNX26" s="21"/>
      <c r="LNY26" s="21"/>
      <c r="LNZ26" s="21"/>
      <c r="LOA26" s="21"/>
      <c r="LOB26" s="21"/>
      <c r="LOC26" s="21"/>
      <c r="LOD26" s="21"/>
      <c r="LOE26" s="21"/>
      <c r="LOF26" s="21"/>
      <c r="LOG26" s="21"/>
      <c r="LOH26" s="21"/>
      <c r="LOI26" s="21"/>
      <c r="LOJ26" s="21"/>
      <c r="LOK26" s="21"/>
      <c r="LOL26" s="21"/>
      <c r="LOM26" s="21"/>
      <c r="LON26" s="21"/>
      <c r="LOO26" s="21"/>
      <c r="LOP26" s="21"/>
      <c r="LOQ26" s="21"/>
      <c r="LOR26" s="21"/>
      <c r="LOS26" s="21"/>
      <c r="LOT26" s="21"/>
      <c r="LOU26" s="21"/>
      <c r="LOV26" s="21"/>
      <c r="LOW26" s="21"/>
      <c r="LOX26" s="21"/>
      <c r="LOY26" s="21"/>
      <c r="LOZ26" s="21"/>
      <c r="LPA26" s="21"/>
      <c r="LPB26" s="21"/>
      <c r="LPC26" s="21"/>
      <c r="LPD26" s="21"/>
      <c r="LPE26" s="21"/>
      <c r="LPF26" s="21"/>
      <c r="LPG26" s="21"/>
      <c r="LPH26" s="21"/>
      <c r="LPI26" s="21"/>
      <c r="LPJ26" s="21"/>
      <c r="LPK26" s="21"/>
      <c r="LPL26" s="21"/>
      <c r="LPM26" s="21"/>
      <c r="LPN26" s="21"/>
      <c r="LPO26" s="21"/>
      <c r="LPP26" s="21"/>
      <c r="LPQ26" s="21"/>
      <c r="LPR26" s="21"/>
      <c r="LPS26" s="21"/>
      <c r="LPT26" s="21"/>
      <c r="LPU26" s="21"/>
      <c r="LPV26" s="21"/>
      <c r="LPW26" s="21"/>
      <c r="LPX26" s="21"/>
      <c r="LPY26" s="21"/>
      <c r="LPZ26" s="21"/>
      <c r="LQA26" s="21"/>
      <c r="LQB26" s="21"/>
      <c r="LQC26" s="21"/>
      <c r="LQD26" s="21"/>
      <c r="LQE26" s="21"/>
      <c r="LQF26" s="21"/>
      <c r="LQG26" s="21"/>
      <c r="LQH26" s="21"/>
      <c r="LQI26" s="21"/>
      <c r="LQJ26" s="21"/>
      <c r="LQK26" s="21"/>
      <c r="LQL26" s="21"/>
      <c r="LQM26" s="21"/>
      <c r="LQN26" s="21"/>
      <c r="LQO26" s="21"/>
      <c r="LQP26" s="21"/>
      <c r="LQQ26" s="21"/>
      <c r="LQR26" s="21"/>
      <c r="LQS26" s="21"/>
      <c r="LQT26" s="21"/>
      <c r="LQU26" s="21"/>
      <c r="LQV26" s="21"/>
      <c r="LQW26" s="21"/>
      <c r="LQX26" s="21"/>
      <c r="LQY26" s="21"/>
      <c r="LQZ26" s="21"/>
      <c r="LRA26" s="21"/>
      <c r="LRB26" s="21"/>
      <c r="LRC26" s="21"/>
      <c r="LRD26" s="21"/>
      <c r="LRE26" s="21"/>
      <c r="LRF26" s="21"/>
      <c r="LRG26" s="21"/>
      <c r="LRH26" s="21"/>
      <c r="LRI26" s="21"/>
      <c r="LRJ26" s="21"/>
      <c r="LRK26" s="21"/>
      <c r="LRL26" s="21"/>
      <c r="LRM26" s="21"/>
      <c r="LRN26" s="21"/>
      <c r="LRO26" s="21"/>
      <c r="LRP26" s="21"/>
      <c r="LRQ26" s="21"/>
      <c r="LRR26" s="21"/>
      <c r="LRS26" s="21"/>
      <c r="LRT26" s="21"/>
      <c r="LRU26" s="21"/>
      <c r="LRV26" s="21"/>
      <c r="LRW26" s="21"/>
      <c r="LRX26" s="21"/>
      <c r="LRY26" s="21"/>
      <c r="LRZ26" s="21"/>
      <c r="LSA26" s="21"/>
      <c r="LSB26" s="21"/>
      <c r="LSC26" s="21"/>
      <c r="LSD26" s="21"/>
      <c r="LSE26" s="21"/>
      <c r="LSF26" s="21"/>
      <c r="LSG26" s="21"/>
      <c r="LSH26" s="21"/>
      <c r="LSI26" s="21"/>
      <c r="LSJ26" s="21"/>
      <c r="LSK26" s="21"/>
      <c r="LSL26" s="21"/>
      <c r="LSM26" s="21"/>
      <c r="LSN26" s="21"/>
      <c r="LSO26" s="21"/>
      <c r="LSP26" s="21"/>
      <c r="LSQ26" s="21"/>
      <c r="LSR26" s="21"/>
      <c r="LSS26" s="21"/>
      <c r="LST26" s="21"/>
      <c r="LSU26" s="21"/>
      <c r="LSV26" s="21"/>
      <c r="LSW26" s="21"/>
      <c r="LSX26" s="21"/>
      <c r="LSY26" s="21"/>
      <c r="LSZ26" s="21"/>
      <c r="LTA26" s="21"/>
      <c r="LTB26" s="21"/>
      <c r="LTC26" s="21"/>
      <c r="LTD26" s="21"/>
      <c r="LTE26" s="21"/>
      <c r="LTF26" s="21"/>
      <c r="LTG26" s="21"/>
      <c r="LTH26" s="21"/>
      <c r="LTI26" s="21"/>
      <c r="LTJ26" s="21"/>
      <c r="LTK26" s="21"/>
      <c r="LTL26" s="21"/>
      <c r="LTM26" s="21"/>
      <c r="LTN26" s="21"/>
      <c r="LTO26" s="21"/>
      <c r="LTP26" s="21"/>
      <c r="LTQ26" s="21"/>
      <c r="LTR26" s="21"/>
      <c r="LTS26" s="21"/>
      <c r="LTT26" s="21"/>
      <c r="LTU26" s="21"/>
      <c r="LTV26" s="21"/>
      <c r="LTW26" s="21"/>
      <c r="LTX26" s="21"/>
      <c r="LTY26" s="21"/>
      <c r="LTZ26" s="21"/>
      <c r="LUA26" s="21"/>
      <c r="LUB26" s="21"/>
      <c r="LUC26" s="21"/>
      <c r="LUD26" s="21"/>
      <c r="LUE26" s="21"/>
      <c r="LUF26" s="21"/>
      <c r="LUG26" s="21"/>
      <c r="LUH26" s="21"/>
      <c r="LUI26" s="21"/>
      <c r="LUJ26" s="21"/>
      <c r="LUK26" s="21"/>
      <c r="LUL26" s="21"/>
      <c r="LUM26" s="21"/>
      <c r="LUN26" s="21"/>
      <c r="LUO26" s="21"/>
      <c r="LUP26" s="21"/>
      <c r="LUQ26" s="21"/>
      <c r="LUR26" s="21"/>
      <c r="LUS26" s="21"/>
      <c r="LUT26" s="21"/>
      <c r="LUU26" s="21"/>
      <c r="LUV26" s="21"/>
      <c r="LUW26" s="21"/>
      <c r="LUX26" s="21"/>
      <c r="LUY26" s="21"/>
      <c r="LUZ26" s="21"/>
      <c r="LVA26" s="21"/>
      <c r="LVB26" s="21"/>
      <c r="LVC26" s="21"/>
      <c r="LVD26" s="21"/>
      <c r="LVE26" s="21"/>
      <c r="LVF26" s="21"/>
      <c r="LVG26" s="21"/>
      <c r="LVH26" s="21"/>
      <c r="LVI26" s="21"/>
      <c r="LVJ26" s="21"/>
      <c r="LVK26" s="21"/>
      <c r="LVL26" s="21"/>
      <c r="LVM26" s="21"/>
      <c r="LVN26" s="21"/>
      <c r="LVO26" s="21"/>
      <c r="LVP26" s="21"/>
      <c r="LVQ26" s="21"/>
      <c r="LVR26" s="21"/>
      <c r="LVS26" s="21"/>
      <c r="LVT26" s="21"/>
      <c r="LVU26" s="21"/>
      <c r="LVV26" s="21"/>
      <c r="LVW26" s="21"/>
      <c r="LVX26" s="21"/>
      <c r="LVY26" s="21"/>
      <c r="LVZ26" s="21"/>
      <c r="LWA26" s="21"/>
      <c r="LWB26" s="21"/>
      <c r="LWC26" s="21"/>
      <c r="LWD26" s="21"/>
      <c r="LWE26" s="21"/>
      <c r="LWF26" s="21"/>
      <c r="LWG26" s="21"/>
      <c r="LWH26" s="21"/>
      <c r="LWI26" s="21"/>
      <c r="LWJ26" s="21"/>
      <c r="LWK26" s="21"/>
      <c r="LWL26" s="21"/>
      <c r="LWM26" s="21"/>
      <c r="LWN26" s="21"/>
      <c r="LWO26" s="21"/>
      <c r="LWP26" s="21"/>
      <c r="LWQ26" s="21"/>
      <c r="LWR26" s="21"/>
      <c r="LWS26" s="21"/>
      <c r="LWT26" s="21"/>
      <c r="LWU26" s="21"/>
      <c r="LWV26" s="21"/>
      <c r="LWW26" s="21"/>
      <c r="LWX26" s="21"/>
      <c r="LWY26" s="21"/>
      <c r="LWZ26" s="21"/>
      <c r="LXA26" s="21"/>
      <c r="LXB26" s="21"/>
      <c r="LXC26" s="21"/>
      <c r="LXD26" s="21"/>
      <c r="LXE26" s="21"/>
      <c r="LXF26" s="21"/>
      <c r="LXG26" s="21"/>
      <c r="LXH26" s="21"/>
      <c r="LXI26" s="21"/>
      <c r="LXJ26" s="21"/>
      <c r="LXK26" s="21"/>
      <c r="LXL26" s="21"/>
      <c r="LXM26" s="21"/>
      <c r="LXN26" s="21"/>
      <c r="LXO26" s="21"/>
      <c r="LXP26" s="21"/>
      <c r="LXQ26" s="21"/>
      <c r="LXR26" s="21"/>
      <c r="LXS26" s="21"/>
      <c r="LXT26" s="21"/>
      <c r="LXU26" s="21"/>
      <c r="LXV26" s="21"/>
      <c r="LXW26" s="21"/>
      <c r="LXX26" s="21"/>
      <c r="LXY26" s="21"/>
      <c r="LXZ26" s="21"/>
      <c r="LYA26" s="21"/>
      <c r="LYB26" s="21"/>
      <c r="LYC26" s="21"/>
      <c r="LYD26" s="21"/>
      <c r="LYE26" s="21"/>
      <c r="LYF26" s="21"/>
      <c r="LYG26" s="21"/>
      <c r="LYH26" s="21"/>
      <c r="LYI26" s="21"/>
      <c r="LYJ26" s="21"/>
      <c r="LYK26" s="21"/>
      <c r="LYL26" s="21"/>
      <c r="LYM26" s="21"/>
      <c r="LYN26" s="21"/>
      <c r="LYO26" s="21"/>
      <c r="LYP26" s="21"/>
      <c r="LYQ26" s="21"/>
      <c r="LYR26" s="21"/>
      <c r="LYS26" s="21"/>
      <c r="LYT26" s="21"/>
      <c r="LYU26" s="21"/>
      <c r="LYV26" s="21"/>
      <c r="LYW26" s="21"/>
      <c r="LYX26" s="21"/>
      <c r="LYY26" s="21"/>
      <c r="LYZ26" s="21"/>
      <c r="LZA26" s="21"/>
      <c r="LZB26" s="21"/>
      <c r="LZC26" s="21"/>
      <c r="LZD26" s="21"/>
      <c r="LZE26" s="21"/>
      <c r="LZF26" s="21"/>
      <c r="LZG26" s="21"/>
      <c r="LZH26" s="21"/>
      <c r="LZI26" s="21"/>
      <c r="LZJ26" s="21"/>
      <c r="LZK26" s="21"/>
      <c r="LZL26" s="21"/>
      <c r="LZM26" s="21"/>
      <c r="LZN26" s="21"/>
      <c r="LZO26" s="21"/>
      <c r="LZP26" s="21"/>
      <c r="LZQ26" s="21"/>
      <c r="LZR26" s="21"/>
      <c r="LZS26" s="21"/>
      <c r="LZT26" s="21"/>
      <c r="LZU26" s="21"/>
      <c r="LZV26" s="21"/>
      <c r="LZW26" s="21"/>
      <c r="LZX26" s="21"/>
      <c r="LZY26" s="21"/>
      <c r="LZZ26" s="21"/>
      <c r="MAA26" s="21"/>
      <c r="MAB26" s="21"/>
      <c r="MAC26" s="21"/>
      <c r="MAD26" s="21"/>
      <c r="MAE26" s="21"/>
      <c r="MAF26" s="21"/>
      <c r="MAG26" s="21"/>
      <c r="MAH26" s="21"/>
      <c r="MAI26" s="21"/>
      <c r="MAJ26" s="21"/>
      <c r="MAK26" s="21"/>
      <c r="MAL26" s="21"/>
      <c r="MAM26" s="21"/>
      <c r="MAN26" s="21"/>
      <c r="MAO26" s="21"/>
      <c r="MAP26" s="21"/>
      <c r="MAQ26" s="21"/>
      <c r="MAR26" s="21"/>
      <c r="MAS26" s="21"/>
      <c r="MAT26" s="21"/>
      <c r="MAU26" s="21"/>
      <c r="MAV26" s="21"/>
      <c r="MAW26" s="21"/>
      <c r="MAX26" s="21"/>
      <c r="MAY26" s="21"/>
      <c r="MAZ26" s="21"/>
      <c r="MBA26" s="21"/>
      <c r="MBB26" s="21"/>
      <c r="MBC26" s="21"/>
      <c r="MBD26" s="21"/>
      <c r="MBE26" s="21"/>
      <c r="MBF26" s="21"/>
      <c r="MBG26" s="21"/>
      <c r="MBH26" s="21"/>
      <c r="MBI26" s="21"/>
      <c r="MBJ26" s="21"/>
      <c r="MBK26" s="21"/>
      <c r="MBL26" s="21"/>
      <c r="MBM26" s="21"/>
      <c r="MBN26" s="21"/>
      <c r="MBO26" s="21"/>
      <c r="MBP26" s="21"/>
      <c r="MBQ26" s="21"/>
      <c r="MBR26" s="21"/>
      <c r="MBS26" s="21"/>
      <c r="MBT26" s="21"/>
      <c r="MBU26" s="21"/>
      <c r="MBV26" s="21"/>
      <c r="MBW26" s="21"/>
      <c r="MBX26" s="21"/>
      <c r="MBY26" s="21"/>
      <c r="MBZ26" s="21"/>
      <c r="MCA26" s="21"/>
      <c r="MCB26" s="21"/>
      <c r="MCC26" s="21"/>
      <c r="MCD26" s="21"/>
      <c r="MCE26" s="21"/>
      <c r="MCF26" s="21"/>
      <c r="MCG26" s="21"/>
      <c r="MCH26" s="21"/>
      <c r="MCI26" s="21"/>
      <c r="MCJ26" s="21"/>
      <c r="MCK26" s="21"/>
      <c r="MCL26" s="21"/>
      <c r="MCM26" s="21"/>
      <c r="MCN26" s="21"/>
      <c r="MCO26" s="21"/>
      <c r="MCP26" s="21"/>
      <c r="MCQ26" s="21"/>
      <c r="MCR26" s="21"/>
      <c r="MCS26" s="21"/>
      <c r="MCT26" s="21"/>
      <c r="MCU26" s="21"/>
      <c r="MCV26" s="21"/>
      <c r="MCW26" s="21"/>
      <c r="MCX26" s="21"/>
      <c r="MCY26" s="21"/>
      <c r="MCZ26" s="21"/>
      <c r="MDA26" s="21"/>
      <c r="MDB26" s="21"/>
      <c r="MDC26" s="21"/>
      <c r="MDD26" s="21"/>
      <c r="MDE26" s="21"/>
      <c r="MDF26" s="21"/>
      <c r="MDG26" s="21"/>
      <c r="MDH26" s="21"/>
      <c r="MDI26" s="21"/>
      <c r="MDJ26" s="21"/>
      <c r="MDK26" s="21"/>
      <c r="MDL26" s="21"/>
      <c r="MDM26" s="21"/>
      <c r="MDN26" s="21"/>
      <c r="MDO26" s="21"/>
      <c r="MDP26" s="21"/>
      <c r="MDQ26" s="21"/>
      <c r="MDR26" s="21"/>
      <c r="MDS26" s="21"/>
      <c r="MDT26" s="21"/>
      <c r="MDU26" s="21"/>
      <c r="MDV26" s="21"/>
      <c r="MDW26" s="21"/>
      <c r="MDX26" s="21"/>
      <c r="MDY26" s="21"/>
      <c r="MDZ26" s="21"/>
      <c r="MEA26" s="21"/>
      <c r="MEB26" s="21"/>
      <c r="MEC26" s="21"/>
      <c r="MED26" s="21"/>
      <c r="MEE26" s="21"/>
      <c r="MEF26" s="21"/>
      <c r="MEG26" s="21"/>
      <c r="MEH26" s="21"/>
      <c r="MEI26" s="21"/>
      <c r="MEJ26" s="21"/>
      <c r="MEK26" s="21"/>
      <c r="MEL26" s="21"/>
      <c r="MEM26" s="21"/>
      <c r="MEN26" s="21"/>
      <c r="MEO26" s="21"/>
      <c r="MEP26" s="21"/>
      <c r="MEQ26" s="21"/>
      <c r="MER26" s="21"/>
      <c r="MES26" s="21"/>
      <c r="MET26" s="21"/>
      <c r="MEU26" s="21"/>
      <c r="MEV26" s="21"/>
      <c r="MEW26" s="21"/>
      <c r="MEX26" s="21"/>
      <c r="MEY26" s="21"/>
      <c r="MEZ26" s="21"/>
      <c r="MFA26" s="21"/>
      <c r="MFB26" s="21"/>
      <c r="MFC26" s="21"/>
      <c r="MFD26" s="21"/>
      <c r="MFE26" s="21"/>
      <c r="MFF26" s="21"/>
      <c r="MFG26" s="21"/>
      <c r="MFH26" s="21"/>
      <c r="MFI26" s="21"/>
      <c r="MFJ26" s="21"/>
      <c r="MFK26" s="21"/>
      <c r="MFL26" s="21"/>
      <c r="MFM26" s="21"/>
      <c r="MFN26" s="21"/>
      <c r="MFO26" s="21"/>
      <c r="MFP26" s="21"/>
      <c r="MFQ26" s="21"/>
      <c r="MFR26" s="21"/>
      <c r="MFS26" s="21"/>
      <c r="MFT26" s="21"/>
      <c r="MFU26" s="21"/>
      <c r="MFV26" s="21"/>
      <c r="MFW26" s="21"/>
      <c r="MFX26" s="21"/>
      <c r="MFY26" s="21"/>
      <c r="MFZ26" s="21"/>
      <c r="MGA26" s="21"/>
      <c r="MGB26" s="21"/>
      <c r="MGC26" s="21"/>
      <c r="MGD26" s="21"/>
      <c r="MGE26" s="21"/>
      <c r="MGF26" s="21"/>
      <c r="MGG26" s="21"/>
      <c r="MGH26" s="21"/>
      <c r="MGI26" s="21"/>
      <c r="MGJ26" s="21"/>
      <c r="MGK26" s="21"/>
      <c r="MGL26" s="21"/>
      <c r="MGM26" s="21"/>
      <c r="MGN26" s="21"/>
      <c r="MGO26" s="21"/>
      <c r="MGP26" s="21"/>
      <c r="MGQ26" s="21"/>
      <c r="MGR26" s="21"/>
      <c r="MGS26" s="21"/>
      <c r="MGT26" s="21"/>
      <c r="MGU26" s="21"/>
      <c r="MGV26" s="21"/>
      <c r="MGW26" s="21"/>
      <c r="MGX26" s="21"/>
      <c r="MGY26" s="21"/>
      <c r="MGZ26" s="21"/>
      <c r="MHA26" s="21"/>
      <c r="MHB26" s="21"/>
      <c r="MHC26" s="21"/>
      <c r="MHD26" s="21"/>
      <c r="MHE26" s="21"/>
      <c r="MHF26" s="21"/>
      <c r="MHG26" s="21"/>
      <c r="MHH26" s="21"/>
      <c r="MHI26" s="21"/>
      <c r="MHJ26" s="21"/>
      <c r="MHK26" s="21"/>
      <c r="MHL26" s="21"/>
      <c r="MHM26" s="21"/>
      <c r="MHN26" s="21"/>
      <c r="MHO26" s="21"/>
      <c r="MHP26" s="21"/>
      <c r="MHQ26" s="21"/>
      <c r="MHR26" s="21"/>
      <c r="MHS26" s="21"/>
      <c r="MHT26" s="21"/>
      <c r="MHU26" s="21"/>
      <c r="MHV26" s="21"/>
      <c r="MHW26" s="21"/>
      <c r="MHX26" s="21"/>
      <c r="MHY26" s="21"/>
      <c r="MHZ26" s="21"/>
      <c r="MIA26" s="21"/>
      <c r="MIB26" s="21"/>
      <c r="MIC26" s="21"/>
      <c r="MID26" s="21"/>
      <c r="MIE26" s="21"/>
      <c r="MIF26" s="21"/>
      <c r="MIG26" s="21"/>
      <c r="MIH26" s="21"/>
      <c r="MII26" s="21"/>
      <c r="MIJ26" s="21"/>
      <c r="MIK26" s="21"/>
      <c r="MIL26" s="21"/>
      <c r="MIM26" s="21"/>
      <c r="MIN26" s="21"/>
      <c r="MIO26" s="21"/>
      <c r="MIP26" s="21"/>
      <c r="MIQ26" s="21"/>
      <c r="MIR26" s="21"/>
      <c r="MIS26" s="21"/>
      <c r="MIT26" s="21"/>
      <c r="MIU26" s="21"/>
      <c r="MIV26" s="21"/>
      <c r="MIW26" s="21"/>
      <c r="MIX26" s="21"/>
      <c r="MIY26" s="21"/>
      <c r="MIZ26" s="21"/>
      <c r="MJA26" s="21"/>
      <c r="MJB26" s="21"/>
      <c r="MJC26" s="21"/>
      <c r="MJD26" s="21"/>
      <c r="MJE26" s="21"/>
      <c r="MJF26" s="21"/>
      <c r="MJG26" s="21"/>
      <c r="MJH26" s="21"/>
      <c r="MJI26" s="21"/>
      <c r="MJJ26" s="21"/>
      <c r="MJK26" s="21"/>
      <c r="MJL26" s="21"/>
      <c r="MJM26" s="21"/>
      <c r="MJN26" s="21"/>
      <c r="MJO26" s="21"/>
      <c r="MJP26" s="21"/>
      <c r="MJQ26" s="21"/>
      <c r="MJR26" s="21"/>
      <c r="MJS26" s="21"/>
      <c r="MJT26" s="21"/>
      <c r="MJU26" s="21"/>
      <c r="MJV26" s="21"/>
      <c r="MJW26" s="21"/>
      <c r="MJX26" s="21"/>
      <c r="MJY26" s="21"/>
      <c r="MJZ26" s="21"/>
      <c r="MKA26" s="21"/>
      <c r="MKB26" s="21"/>
      <c r="MKC26" s="21"/>
      <c r="MKD26" s="21"/>
      <c r="MKE26" s="21"/>
      <c r="MKF26" s="21"/>
      <c r="MKG26" s="21"/>
      <c r="MKH26" s="21"/>
      <c r="MKI26" s="21"/>
      <c r="MKJ26" s="21"/>
      <c r="MKK26" s="21"/>
      <c r="MKL26" s="21"/>
      <c r="MKM26" s="21"/>
      <c r="MKN26" s="21"/>
      <c r="MKO26" s="21"/>
      <c r="MKP26" s="21"/>
      <c r="MKQ26" s="21"/>
      <c r="MKR26" s="21"/>
      <c r="MKS26" s="21"/>
      <c r="MKT26" s="21"/>
      <c r="MKU26" s="21"/>
      <c r="MKV26" s="21"/>
      <c r="MKW26" s="21"/>
      <c r="MKX26" s="21"/>
      <c r="MKY26" s="21"/>
      <c r="MKZ26" s="21"/>
      <c r="MLA26" s="21"/>
      <c r="MLB26" s="21"/>
      <c r="MLC26" s="21"/>
      <c r="MLD26" s="21"/>
      <c r="MLE26" s="21"/>
      <c r="MLF26" s="21"/>
      <c r="MLG26" s="21"/>
      <c r="MLH26" s="21"/>
      <c r="MLI26" s="21"/>
      <c r="MLJ26" s="21"/>
      <c r="MLK26" s="21"/>
      <c r="MLL26" s="21"/>
      <c r="MLM26" s="21"/>
      <c r="MLN26" s="21"/>
      <c r="MLO26" s="21"/>
      <c r="MLP26" s="21"/>
      <c r="MLQ26" s="21"/>
      <c r="MLR26" s="21"/>
      <c r="MLS26" s="21"/>
      <c r="MLT26" s="21"/>
      <c r="MLU26" s="21"/>
      <c r="MLV26" s="21"/>
      <c r="MLW26" s="21"/>
      <c r="MLX26" s="21"/>
      <c r="MLY26" s="21"/>
      <c r="MLZ26" s="21"/>
      <c r="MMA26" s="21"/>
      <c r="MMB26" s="21"/>
      <c r="MMC26" s="21"/>
      <c r="MMD26" s="21"/>
      <c r="MME26" s="21"/>
      <c r="MMF26" s="21"/>
      <c r="MMG26" s="21"/>
      <c r="MMH26" s="21"/>
      <c r="MMI26" s="21"/>
      <c r="MMJ26" s="21"/>
      <c r="MMK26" s="21"/>
      <c r="MML26" s="21"/>
      <c r="MMM26" s="21"/>
      <c r="MMN26" s="21"/>
      <c r="MMO26" s="21"/>
      <c r="MMP26" s="21"/>
      <c r="MMQ26" s="21"/>
      <c r="MMR26" s="21"/>
      <c r="MMS26" s="21"/>
      <c r="MMT26" s="21"/>
      <c r="MMU26" s="21"/>
      <c r="MMV26" s="21"/>
      <c r="MMW26" s="21"/>
      <c r="MMX26" s="21"/>
      <c r="MMY26" s="21"/>
      <c r="MMZ26" s="21"/>
      <c r="MNA26" s="21"/>
      <c r="MNB26" s="21"/>
      <c r="MNC26" s="21"/>
      <c r="MND26" s="21"/>
      <c r="MNE26" s="21"/>
      <c r="MNF26" s="21"/>
      <c r="MNG26" s="21"/>
      <c r="MNH26" s="21"/>
      <c r="MNI26" s="21"/>
      <c r="MNJ26" s="21"/>
      <c r="MNK26" s="21"/>
      <c r="MNL26" s="21"/>
      <c r="MNM26" s="21"/>
      <c r="MNN26" s="21"/>
      <c r="MNO26" s="21"/>
      <c r="MNP26" s="21"/>
      <c r="MNQ26" s="21"/>
      <c r="MNR26" s="21"/>
      <c r="MNS26" s="21"/>
      <c r="MNT26" s="21"/>
      <c r="MNU26" s="21"/>
      <c r="MNV26" s="21"/>
      <c r="MNW26" s="21"/>
      <c r="MNX26" s="21"/>
      <c r="MNY26" s="21"/>
      <c r="MNZ26" s="21"/>
      <c r="MOA26" s="21"/>
      <c r="MOB26" s="21"/>
      <c r="MOC26" s="21"/>
      <c r="MOD26" s="21"/>
      <c r="MOE26" s="21"/>
      <c r="MOF26" s="21"/>
      <c r="MOG26" s="21"/>
      <c r="MOH26" s="21"/>
      <c r="MOI26" s="21"/>
      <c r="MOJ26" s="21"/>
      <c r="MOK26" s="21"/>
      <c r="MOL26" s="21"/>
      <c r="MOM26" s="21"/>
      <c r="MON26" s="21"/>
      <c r="MOO26" s="21"/>
      <c r="MOP26" s="21"/>
      <c r="MOQ26" s="21"/>
      <c r="MOR26" s="21"/>
      <c r="MOS26" s="21"/>
      <c r="MOT26" s="21"/>
      <c r="MOU26" s="21"/>
      <c r="MOV26" s="21"/>
      <c r="MOW26" s="21"/>
      <c r="MOX26" s="21"/>
      <c r="MOY26" s="21"/>
      <c r="MOZ26" s="21"/>
      <c r="MPA26" s="21"/>
      <c r="MPB26" s="21"/>
      <c r="MPC26" s="21"/>
      <c r="MPD26" s="21"/>
      <c r="MPE26" s="21"/>
      <c r="MPF26" s="21"/>
      <c r="MPG26" s="21"/>
      <c r="MPH26" s="21"/>
      <c r="MPI26" s="21"/>
      <c r="MPJ26" s="21"/>
      <c r="MPK26" s="21"/>
      <c r="MPL26" s="21"/>
      <c r="MPM26" s="21"/>
      <c r="MPN26" s="21"/>
      <c r="MPO26" s="21"/>
      <c r="MPP26" s="21"/>
      <c r="MPQ26" s="21"/>
      <c r="MPR26" s="21"/>
      <c r="MPS26" s="21"/>
      <c r="MPT26" s="21"/>
      <c r="MPU26" s="21"/>
      <c r="MPV26" s="21"/>
      <c r="MPW26" s="21"/>
      <c r="MPX26" s="21"/>
      <c r="MPY26" s="21"/>
      <c r="MPZ26" s="21"/>
      <c r="MQA26" s="21"/>
      <c r="MQB26" s="21"/>
      <c r="MQC26" s="21"/>
      <c r="MQD26" s="21"/>
      <c r="MQE26" s="21"/>
      <c r="MQF26" s="21"/>
      <c r="MQG26" s="21"/>
      <c r="MQH26" s="21"/>
      <c r="MQI26" s="21"/>
      <c r="MQJ26" s="21"/>
      <c r="MQK26" s="21"/>
      <c r="MQL26" s="21"/>
      <c r="MQM26" s="21"/>
      <c r="MQN26" s="21"/>
      <c r="MQO26" s="21"/>
      <c r="MQP26" s="21"/>
      <c r="MQQ26" s="21"/>
      <c r="MQR26" s="21"/>
      <c r="MQS26" s="21"/>
      <c r="MQT26" s="21"/>
      <c r="MQU26" s="21"/>
      <c r="MQV26" s="21"/>
      <c r="MQW26" s="21"/>
      <c r="MQX26" s="21"/>
      <c r="MQY26" s="21"/>
      <c r="MQZ26" s="21"/>
      <c r="MRA26" s="21"/>
      <c r="MRB26" s="21"/>
      <c r="MRC26" s="21"/>
      <c r="MRD26" s="21"/>
      <c r="MRE26" s="21"/>
      <c r="MRF26" s="21"/>
      <c r="MRG26" s="21"/>
      <c r="MRH26" s="21"/>
      <c r="MRI26" s="21"/>
      <c r="MRJ26" s="21"/>
      <c r="MRK26" s="21"/>
      <c r="MRL26" s="21"/>
      <c r="MRM26" s="21"/>
      <c r="MRN26" s="21"/>
      <c r="MRO26" s="21"/>
      <c r="MRP26" s="21"/>
      <c r="MRQ26" s="21"/>
      <c r="MRR26" s="21"/>
      <c r="MRS26" s="21"/>
      <c r="MRT26" s="21"/>
      <c r="MRU26" s="21"/>
      <c r="MRV26" s="21"/>
      <c r="MRW26" s="21"/>
      <c r="MRX26" s="21"/>
      <c r="MRY26" s="21"/>
      <c r="MRZ26" s="21"/>
      <c r="MSA26" s="21"/>
      <c r="MSB26" s="21"/>
      <c r="MSC26" s="21"/>
      <c r="MSD26" s="21"/>
      <c r="MSE26" s="21"/>
      <c r="MSF26" s="21"/>
      <c r="MSG26" s="21"/>
      <c r="MSH26" s="21"/>
      <c r="MSI26" s="21"/>
      <c r="MSJ26" s="21"/>
      <c r="MSK26" s="21"/>
      <c r="MSL26" s="21"/>
      <c r="MSM26" s="21"/>
      <c r="MSN26" s="21"/>
      <c r="MSO26" s="21"/>
      <c r="MSP26" s="21"/>
      <c r="MSQ26" s="21"/>
      <c r="MSR26" s="21"/>
      <c r="MSS26" s="21"/>
      <c r="MST26" s="21"/>
      <c r="MSU26" s="21"/>
      <c r="MSV26" s="21"/>
      <c r="MSW26" s="21"/>
      <c r="MSX26" s="21"/>
      <c r="MSY26" s="21"/>
      <c r="MSZ26" s="21"/>
      <c r="MTA26" s="21"/>
      <c r="MTB26" s="21"/>
      <c r="MTC26" s="21"/>
      <c r="MTD26" s="21"/>
      <c r="MTE26" s="21"/>
      <c r="MTF26" s="21"/>
      <c r="MTG26" s="21"/>
      <c r="MTH26" s="21"/>
      <c r="MTI26" s="21"/>
      <c r="MTJ26" s="21"/>
      <c r="MTK26" s="21"/>
      <c r="MTL26" s="21"/>
      <c r="MTM26" s="21"/>
      <c r="MTN26" s="21"/>
      <c r="MTO26" s="21"/>
      <c r="MTP26" s="21"/>
      <c r="MTQ26" s="21"/>
      <c r="MTR26" s="21"/>
      <c r="MTS26" s="21"/>
      <c r="MTT26" s="21"/>
      <c r="MTU26" s="21"/>
      <c r="MTV26" s="21"/>
      <c r="MTW26" s="21"/>
      <c r="MTX26" s="21"/>
      <c r="MTY26" s="21"/>
      <c r="MTZ26" s="21"/>
      <c r="MUA26" s="21"/>
      <c r="MUB26" s="21"/>
      <c r="MUC26" s="21"/>
      <c r="MUD26" s="21"/>
      <c r="MUE26" s="21"/>
      <c r="MUF26" s="21"/>
      <c r="MUG26" s="21"/>
      <c r="MUH26" s="21"/>
      <c r="MUI26" s="21"/>
      <c r="MUJ26" s="21"/>
      <c r="MUK26" s="21"/>
      <c r="MUL26" s="21"/>
      <c r="MUM26" s="21"/>
      <c r="MUN26" s="21"/>
      <c r="MUO26" s="21"/>
      <c r="MUP26" s="21"/>
      <c r="MUQ26" s="21"/>
      <c r="MUR26" s="21"/>
      <c r="MUS26" s="21"/>
      <c r="MUT26" s="21"/>
      <c r="MUU26" s="21"/>
      <c r="MUV26" s="21"/>
      <c r="MUW26" s="21"/>
      <c r="MUX26" s="21"/>
      <c r="MUY26" s="21"/>
      <c r="MUZ26" s="21"/>
      <c r="MVA26" s="21"/>
      <c r="MVB26" s="21"/>
      <c r="MVC26" s="21"/>
      <c r="MVD26" s="21"/>
      <c r="MVE26" s="21"/>
      <c r="MVF26" s="21"/>
      <c r="MVG26" s="21"/>
      <c r="MVH26" s="21"/>
      <c r="MVI26" s="21"/>
      <c r="MVJ26" s="21"/>
      <c r="MVK26" s="21"/>
      <c r="MVL26" s="21"/>
      <c r="MVM26" s="21"/>
      <c r="MVN26" s="21"/>
      <c r="MVO26" s="21"/>
      <c r="MVP26" s="21"/>
      <c r="MVQ26" s="21"/>
      <c r="MVR26" s="21"/>
      <c r="MVS26" s="21"/>
      <c r="MVT26" s="21"/>
      <c r="MVU26" s="21"/>
      <c r="MVV26" s="21"/>
      <c r="MVW26" s="21"/>
      <c r="MVX26" s="21"/>
      <c r="MVY26" s="21"/>
      <c r="MVZ26" s="21"/>
      <c r="MWA26" s="21"/>
      <c r="MWB26" s="21"/>
      <c r="MWC26" s="21"/>
      <c r="MWD26" s="21"/>
      <c r="MWE26" s="21"/>
      <c r="MWF26" s="21"/>
      <c r="MWG26" s="21"/>
      <c r="MWH26" s="21"/>
      <c r="MWI26" s="21"/>
      <c r="MWJ26" s="21"/>
      <c r="MWK26" s="21"/>
      <c r="MWL26" s="21"/>
      <c r="MWM26" s="21"/>
      <c r="MWN26" s="21"/>
      <c r="MWO26" s="21"/>
      <c r="MWP26" s="21"/>
      <c r="MWQ26" s="21"/>
      <c r="MWR26" s="21"/>
      <c r="MWS26" s="21"/>
      <c r="MWT26" s="21"/>
      <c r="MWU26" s="21"/>
      <c r="MWV26" s="21"/>
      <c r="MWW26" s="21"/>
      <c r="MWX26" s="21"/>
      <c r="MWY26" s="21"/>
      <c r="MWZ26" s="21"/>
      <c r="MXA26" s="21"/>
      <c r="MXB26" s="21"/>
      <c r="MXC26" s="21"/>
      <c r="MXD26" s="21"/>
      <c r="MXE26" s="21"/>
      <c r="MXF26" s="21"/>
      <c r="MXG26" s="21"/>
      <c r="MXH26" s="21"/>
      <c r="MXI26" s="21"/>
      <c r="MXJ26" s="21"/>
      <c r="MXK26" s="21"/>
      <c r="MXL26" s="21"/>
      <c r="MXM26" s="21"/>
      <c r="MXN26" s="21"/>
      <c r="MXO26" s="21"/>
      <c r="MXP26" s="21"/>
      <c r="MXQ26" s="21"/>
      <c r="MXR26" s="21"/>
      <c r="MXS26" s="21"/>
      <c r="MXT26" s="21"/>
      <c r="MXU26" s="21"/>
      <c r="MXV26" s="21"/>
      <c r="MXW26" s="21"/>
      <c r="MXX26" s="21"/>
      <c r="MXY26" s="21"/>
      <c r="MXZ26" s="21"/>
      <c r="MYA26" s="21"/>
      <c r="MYB26" s="21"/>
      <c r="MYC26" s="21"/>
      <c r="MYD26" s="21"/>
      <c r="MYE26" s="21"/>
      <c r="MYF26" s="21"/>
      <c r="MYG26" s="21"/>
      <c r="MYH26" s="21"/>
      <c r="MYI26" s="21"/>
      <c r="MYJ26" s="21"/>
      <c r="MYK26" s="21"/>
      <c r="MYL26" s="21"/>
      <c r="MYM26" s="21"/>
      <c r="MYN26" s="21"/>
      <c r="MYO26" s="21"/>
      <c r="MYP26" s="21"/>
      <c r="MYQ26" s="21"/>
      <c r="MYR26" s="21"/>
      <c r="MYS26" s="21"/>
      <c r="MYT26" s="21"/>
      <c r="MYU26" s="21"/>
      <c r="MYV26" s="21"/>
      <c r="MYW26" s="21"/>
      <c r="MYX26" s="21"/>
      <c r="MYY26" s="21"/>
      <c r="MYZ26" s="21"/>
      <c r="MZA26" s="21"/>
      <c r="MZB26" s="21"/>
      <c r="MZC26" s="21"/>
      <c r="MZD26" s="21"/>
      <c r="MZE26" s="21"/>
      <c r="MZF26" s="21"/>
      <c r="MZG26" s="21"/>
      <c r="MZH26" s="21"/>
      <c r="MZI26" s="21"/>
      <c r="MZJ26" s="21"/>
      <c r="MZK26" s="21"/>
      <c r="MZL26" s="21"/>
      <c r="MZM26" s="21"/>
      <c r="MZN26" s="21"/>
      <c r="MZO26" s="21"/>
      <c r="MZP26" s="21"/>
      <c r="MZQ26" s="21"/>
      <c r="MZR26" s="21"/>
      <c r="MZS26" s="21"/>
      <c r="MZT26" s="21"/>
      <c r="MZU26" s="21"/>
      <c r="MZV26" s="21"/>
      <c r="MZW26" s="21"/>
      <c r="MZX26" s="21"/>
      <c r="MZY26" s="21"/>
      <c r="MZZ26" s="21"/>
      <c r="NAA26" s="21"/>
      <c r="NAB26" s="21"/>
      <c r="NAC26" s="21"/>
      <c r="NAD26" s="21"/>
      <c r="NAE26" s="21"/>
      <c r="NAF26" s="21"/>
      <c r="NAG26" s="21"/>
      <c r="NAH26" s="21"/>
      <c r="NAI26" s="21"/>
      <c r="NAJ26" s="21"/>
      <c r="NAK26" s="21"/>
      <c r="NAL26" s="21"/>
      <c r="NAM26" s="21"/>
      <c r="NAN26" s="21"/>
      <c r="NAO26" s="21"/>
      <c r="NAP26" s="21"/>
      <c r="NAQ26" s="21"/>
      <c r="NAR26" s="21"/>
      <c r="NAS26" s="21"/>
      <c r="NAT26" s="21"/>
      <c r="NAU26" s="21"/>
      <c r="NAV26" s="21"/>
      <c r="NAW26" s="21"/>
      <c r="NAX26" s="21"/>
      <c r="NAY26" s="21"/>
      <c r="NAZ26" s="21"/>
      <c r="NBA26" s="21"/>
      <c r="NBB26" s="21"/>
      <c r="NBC26" s="21"/>
      <c r="NBD26" s="21"/>
      <c r="NBE26" s="21"/>
      <c r="NBF26" s="21"/>
      <c r="NBG26" s="21"/>
      <c r="NBH26" s="21"/>
      <c r="NBI26" s="21"/>
      <c r="NBJ26" s="21"/>
      <c r="NBK26" s="21"/>
      <c r="NBL26" s="21"/>
      <c r="NBM26" s="21"/>
      <c r="NBN26" s="21"/>
      <c r="NBO26" s="21"/>
      <c r="NBP26" s="21"/>
      <c r="NBQ26" s="21"/>
      <c r="NBR26" s="21"/>
      <c r="NBS26" s="21"/>
      <c r="NBT26" s="21"/>
      <c r="NBU26" s="21"/>
      <c r="NBV26" s="21"/>
      <c r="NBW26" s="21"/>
      <c r="NBX26" s="21"/>
      <c r="NBY26" s="21"/>
      <c r="NBZ26" s="21"/>
      <c r="NCA26" s="21"/>
      <c r="NCB26" s="21"/>
      <c r="NCC26" s="21"/>
      <c r="NCD26" s="21"/>
      <c r="NCE26" s="21"/>
      <c r="NCF26" s="21"/>
      <c r="NCG26" s="21"/>
      <c r="NCH26" s="21"/>
      <c r="NCI26" s="21"/>
      <c r="NCJ26" s="21"/>
      <c r="NCK26" s="21"/>
      <c r="NCL26" s="21"/>
      <c r="NCM26" s="21"/>
      <c r="NCN26" s="21"/>
      <c r="NCO26" s="21"/>
      <c r="NCP26" s="21"/>
      <c r="NCQ26" s="21"/>
      <c r="NCR26" s="21"/>
      <c r="NCS26" s="21"/>
      <c r="NCT26" s="21"/>
      <c r="NCU26" s="21"/>
      <c r="NCV26" s="21"/>
      <c r="NCW26" s="21"/>
      <c r="NCX26" s="21"/>
      <c r="NCY26" s="21"/>
      <c r="NCZ26" s="21"/>
      <c r="NDA26" s="21"/>
      <c r="NDB26" s="21"/>
      <c r="NDC26" s="21"/>
      <c r="NDD26" s="21"/>
      <c r="NDE26" s="21"/>
      <c r="NDF26" s="21"/>
      <c r="NDG26" s="21"/>
      <c r="NDH26" s="21"/>
      <c r="NDI26" s="21"/>
      <c r="NDJ26" s="21"/>
      <c r="NDK26" s="21"/>
      <c r="NDL26" s="21"/>
      <c r="NDM26" s="21"/>
      <c r="NDN26" s="21"/>
      <c r="NDO26" s="21"/>
      <c r="NDP26" s="21"/>
      <c r="NDQ26" s="21"/>
      <c r="NDR26" s="21"/>
      <c r="NDS26" s="21"/>
      <c r="NDT26" s="21"/>
      <c r="NDU26" s="21"/>
      <c r="NDV26" s="21"/>
      <c r="NDW26" s="21"/>
      <c r="NDX26" s="21"/>
      <c r="NDY26" s="21"/>
      <c r="NDZ26" s="21"/>
      <c r="NEA26" s="21"/>
      <c r="NEB26" s="21"/>
      <c r="NEC26" s="21"/>
      <c r="NED26" s="21"/>
      <c r="NEE26" s="21"/>
      <c r="NEF26" s="21"/>
      <c r="NEG26" s="21"/>
      <c r="NEH26" s="21"/>
      <c r="NEI26" s="21"/>
      <c r="NEJ26" s="21"/>
      <c r="NEK26" s="21"/>
      <c r="NEL26" s="21"/>
      <c r="NEM26" s="21"/>
      <c r="NEN26" s="21"/>
      <c r="NEO26" s="21"/>
      <c r="NEP26" s="21"/>
      <c r="NEQ26" s="21"/>
      <c r="NER26" s="21"/>
      <c r="NES26" s="21"/>
      <c r="NET26" s="21"/>
      <c r="NEU26" s="21"/>
      <c r="NEV26" s="21"/>
      <c r="NEW26" s="21"/>
      <c r="NEX26" s="21"/>
      <c r="NEY26" s="21"/>
      <c r="NEZ26" s="21"/>
      <c r="NFA26" s="21"/>
      <c r="NFB26" s="21"/>
      <c r="NFC26" s="21"/>
      <c r="NFD26" s="21"/>
      <c r="NFE26" s="21"/>
      <c r="NFF26" s="21"/>
      <c r="NFG26" s="21"/>
      <c r="NFH26" s="21"/>
      <c r="NFI26" s="21"/>
      <c r="NFJ26" s="21"/>
      <c r="NFK26" s="21"/>
      <c r="NFL26" s="21"/>
      <c r="NFM26" s="21"/>
      <c r="NFN26" s="21"/>
      <c r="NFO26" s="21"/>
      <c r="NFP26" s="21"/>
      <c r="NFQ26" s="21"/>
      <c r="NFR26" s="21"/>
      <c r="NFS26" s="21"/>
      <c r="NFT26" s="21"/>
      <c r="NFU26" s="21"/>
      <c r="NFV26" s="21"/>
      <c r="NFW26" s="21"/>
      <c r="NFX26" s="21"/>
      <c r="NFY26" s="21"/>
      <c r="NFZ26" s="21"/>
      <c r="NGA26" s="21"/>
      <c r="NGB26" s="21"/>
      <c r="NGC26" s="21"/>
      <c r="NGD26" s="21"/>
      <c r="NGE26" s="21"/>
      <c r="NGF26" s="21"/>
      <c r="NGG26" s="21"/>
      <c r="NGH26" s="21"/>
      <c r="NGI26" s="21"/>
      <c r="NGJ26" s="21"/>
      <c r="NGK26" s="21"/>
      <c r="NGL26" s="21"/>
      <c r="NGM26" s="21"/>
      <c r="NGN26" s="21"/>
      <c r="NGO26" s="21"/>
      <c r="NGP26" s="21"/>
      <c r="NGQ26" s="21"/>
      <c r="NGR26" s="21"/>
      <c r="NGS26" s="21"/>
      <c r="NGT26" s="21"/>
      <c r="NGU26" s="21"/>
      <c r="NGV26" s="21"/>
      <c r="NGW26" s="21"/>
      <c r="NGX26" s="21"/>
      <c r="NGY26" s="21"/>
      <c r="NGZ26" s="21"/>
      <c r="NHA26" s="21"/>
      <c r="NHB26" s="21"/>
      <c r="NHC26" s="21"/>
      <c r="NHD26" s="21"/>
      <c r="NHE26" s="21"/>
      <c r="NHF26" s="21"/>
      <c r="NHG26" s="21"/>
      <c r="NHH26" s="21"/>
      <c r="NHI26" s="21"/>
      <c r="NHJ26" s="21"/>
      <c r="NHK26" s="21"/>
      <c r="NHL26" s="21"/>
      <c r="NHM26" s="21"/>
      <c r="NHN26" s="21"/>
      <c r="NHO26" s="21"/>
      <c r="NHP26" s="21"/>
      <c r="NHQ26" s="21"/>
      <c r="NHR26" s="21"/>
      <c r="NHS26" s="21"/>
      <c r="NHT26" s="21"/>
      <c r="NHU26" s="21"/>
      <c r="NHV26" s="21"/>
      <c r="NHW26" s="21"/>
      <c r="NHX26" s="21"/>
      <c r="NHY26" s="21"/>
      <c r="NHZ26" s="21"/>
      <c r="NIA26" s="21"/>
      <c r="NIB26" s="21"/>
      <c r="NIC26" s="21"/>
      <c r="NID26" s="21"/>
      <c r="NIE26" s="21"/>
      <c r="NIF26" s="21"/>
      <c r="NIG26" s="21"/>
      <c r="NIH26" s="21"/>
      <c r="NII26" s="21"/>
      <c r="NIJ26" s="21"/>
      <c r="NIK26" s="21"/>
      <c r="NIL26" s="21"/>
      <c r="NIM26" s="21"/>
      <c r="NIN26" s="21"/>
      <c r="NIO26" s="21"/>
      <c r="NIP26" s="21"/>
      <c r="NIQ26" s="21"/>
      <c r="NIR26" s="21"/>
      <c r="NIS26" s="21"/>
      <c r="NIT26" s="21"/>
      <c r="NIU26" s="21"/>
      <c r="NIV26" s="21"/>
      <c r="NIW26" s="21"/>
      <c r="NIX26" s="21"/>
      <c r="NIY26" s="21"/>
      <c r="NIZ26" s="21"/>
      <c r="NJA26" s="21"/>
      <c r="NJB26" s="21"/>
      <c r="NJC26" s="21"/>
      <c r="NJD26" s="21"/>
      <c r="NJE26" s="21"/>
      <c r="NJF26" s="21"/>
      <c r="NJG26" s="21"/>
      <c r="NJH26" s="21"/>
      <c r="NJI26" s="21"/>
      <c r="NJJ26" s="21"/>
      <c r="NJK26" s="21"/>
      <c r="NJL26" s="21"/>
      <c r="NJM26" s="21"/>
      <c r="NJN26" s="21"/>
      <c r="NJO26" s="21"/>
      <c r="NJP26" s="21"/>
      <c r="NJQ26" s="21"/>
      <c r="NJR26" s="21"/>
      <c r="NJS26" s="21"/>
      <c r="NJT26" s="21"/>
      <c r="NJU26" s="21"/>
      <c r="NJV26" s="21"/>
      <c r="NJW26" s="21"/>
      <c r="NJX26" s="21"/>
      <c r="NJY26" s="21"/>
      <c r="NJZ26" s="21"/>
      <c r="NKA26" s="21"/>
      <c r="NKB26" s="21"/>
      <c r="NKC26" s="21"/>
      <c r="NKD26" s="21"/>
      <c r="NKE26" s="21"/>
      <c r="NKF26" s="21"/>
      <c r="NKG26" s="21"/>
      <c r="NKH26" s="21"/>
      <c r="NKI26" s="21"/>
      <c r="NKJ26" s="21"/>
      <c r="NKK26" s="21"/>
      <c r="NKL26" s="21"/>
      <c r="NKM26" s="21"/>
      <c r="NKN26" s="21"/>
      <c r="NKO26" s="21"/>
      <c r="NKP26" s="21"/>
      <c r="NKQ26" s="21"/>
      <c r="NKR26" s="21"/>
      <c r="NKS26" s="21"/>
      <c r="NKT26" s="21"/>
      <c r="NKU26" s="21"/>
      <c r="NKV26" s="21"/>
      <c r="NKW26" s="21"/>
      <c r="NKX26" s="21"/>
      <c r="NKY26" s="21"/>
      <c r="NKZ26" s="21"/>
      <c r="NLA26" s="21"/>
      <c r="NLB26" s="21"/>
      <c r="NLC26" s="21"/>
      <c r="NLD26" s="21"/>
      <c r="NLE26" s="21"/>
      <c r="NLF26" s="21"/>
      <c r="NLG26" s="21"/>
      <c r="NLH26" s="21"/>
      <c r="NLI26" s="21"/>
      <c r="NLJ26" s="21"/>
      <c r="NLK26" s="21"/>
      <c r="NLL26" s="21"/>
      <c r="NLM26" s="21"/>
      <c r="NLN26" s="21"/>
      <c r="NLO26" s="21"/>
      <c r="NLP26" s="21"/>
      <c r="NLQ26" s="21"/>
      <c r="NLR26" s="21"/>
      <c r="NLS26" s="21"/>
      <c r="NLT26" s="21"/>
      <c r="NLU26" s="21"/>
      <c r="NLV26" s="21"/>
      <c r="NLW26" s="21"/>
      <c r="NLX26" s="21"/>
      <c r="NLY26" s="21"/>
      <c r="NLZ26" s="21"/>
      <c r="NMA26" s="21"/>
      <c r="NMB26" s="21"/>
      <c r="NMC26" s="21"/>
      <c r="NMD26" s="21"/>
      <c r="NME26" s="21"/>
      <c r="NMF26" s="21"/>
      <c r="NMG26" s="21"/>
      <c r="NMH26" s="21"/>
      <c r="NMI26" s="21"/>
      <c r="NMJ26" s="21"/>
      <c r="NMK26" s="21"/>
      <c r="NML26" s="21"/>
      <c r="NMM26" s="21"/>
      <c r="NMN26" s="21"/>
      <c r="NMO26" s="21"/>
      <c r="NMP26" s="21"/>
      <c r="NMQ26" s="21"/>
      <c r="NMR26" s="21"/>
      <c r="NMS26" s="21"/>
      <c r="NMT26" s="21"/>
      <c r="NMU26" s="21"/>
      <c r="NMV26" s="21"/>
      <c r="NMW26" s="21"/>
      <c r="NMX26" s="21"/>
      <c r="NMY26" s="21"/>
      <c r="NMZ26" s="21"/>
      <c r="NNA26" s="21"/>
      <c r="NNB26" s="21"/>
      <c r="NNC26" s="21"/>
      <c r="NND26" s="21"/>
      <c r="NNE26" s="21"/>
      <c r="NNF26" s="21"/>
      <c r="NNG26" s="21"/>
      <c r="NNH26" s="21"/>
      <c r="NNI26" s="21"/>
      <c r="NNJ26" s="21"/>
      <c r="NNK26" s="21"/>
      <c r="NNL26" s="21"/>
      <c r="NNM26" s="21"/>
      <c r="NNN26" s="21"/>
      <c r="NNO26" s="21"/>
      <c r="NNP26" s="21"/>
      <c r="NNQ26" s="21"/>
      <c r="NNR26" s="21"/>
      <c r="NNS26" s="21"/>
      <c r="NNT26" s="21"/>
      <c r="NNU26" s="21"/>
      <c r="NNV26" s="21"/>
      <c r="NNW26" s="21"/>
      <c r="NNX26" s="21"/>
      <c r="NNY26" s="21"/>
      <c r="NNZ26" s="21"/>
      <c r="NOA26" s="21"/>
      <c r="NOB26" s="21"/>
      <c r="NOC26" s="21"/>
      <c r="NOD26" s="21"/>
      <c r="NOE26" s="21"/>
      <c r="NOF26" s="21"/>
      <c r="NOG26" s="21"/>
      <c r="NOH26" s="21"/>
      <c r="NOI26" s="21"/>
      <c r="NOJ26" s="21"/>
      <c r="NOK26" s="21"/>
      <c r="NOL26" s="21"/>
      <c r="NOM26" s="21"/>
      <c r="NON26" s="21"/>
      <c r="NOO26" s="21"/>
      <c r="NOP26" s="21"/>
      <c r="NOQ26" s="21"/>
      <c r="NOR26" s="21"/>
      <c r="NOS26" s="21"/>
      <c r="NOT26" s="21"/>
      <c r="NOU26" s="21"/>
      <c r="NOV26" s="21"/>
      <c r="NOW26" s="21"/>
      <c r="NOX26" s="21"/>
      <c r="NOY26" s="21"/>
      <c r="NOZ26" s="21"/>
      <c r="NPA26" s="21"/>
      <c r="NPB26" s="21"/>
      <c r="NPC26" s="21"/>
      <c r="NPD26" s="21"/>
      <c r="NPE26" s="21"/>
      <c r="NPF26" s="21"/>
      <c r="NPG26" s="21"/>
      <c r="NPH26" s="21"/>
      <c r="NPI26" s="21"/>
      <c r="NPJ26" s="21"/>
      <c r="NPK26" s="21"/>
      <c r="NPL26" s="21"/>
      <c r="NPM26" s="21"/>
      <c r="NPN26" s="21"/>
      <c r="NPO26" s="21"/>
      <c r="NPP26" s="21"/>
      <c r="NPQ26" s="21"/>
      <c r="NPR26" s="21"/>
      <c r="NPS26" s="21"/>
      <c r="NPT26" s="21"/>
      <c r="NPU26" s="21"/>
      <c r="NPV26" s="21"/>
      <c r="NPW26" s="21"/>
      <c r="NPX26" s="21"/>
      <c r="NPY26" s="21"/>
      <c r="NPZ26" s="21"/>
      <c r="NQA26" s="21"/>
      <c r="NQB26" s="21"/>
      <c r="NQC26" s="21"/>
      <c r="NQD26" s="21"/>
      <c r="NQE26" s="21"/>
      <c r="NQF26" s="21"/>
      <c r="NQG26" s="21"/>
      <c r="NQH26" s="21"/>
      <c r="NQI26" s="21"/>
      <c r="NQJ26" s="21"/>
      <c r="NQK26" s="21"/>
      <c r="NQL26" s="21"/>
      <c r="NQM26" s="21"/>
      <c r="NQN26" s="21"/>
      <c r="NQO26" s="21"/>
      <c r="NQP26" s="21"/>
      <c r="NQQ26" s="21"/>
      <c r="NQR26" s="21"/>
      <c r="NQS26" s="21"/>
      <c r="NQT26" s="21"/>
      <c r="NQU26" s="21"/>
      <c r="NQV26" s="21"/>
      <c r="NQW26" s="21"/>
      <c r="NQX26" s="21"/>
      <c r="NQY26" s="21"/>
      <c r="NQZ26" s="21"/>
      <c r="NRA26" s="21"/>
      <c r="NRB26" s="21"/>
      <c r="NRC26" s="21"/>
      <c r="NRD26" s="21"/>
      <c r="NRE26" s="21"/>
      <c r="NRF26" s="21"/>
      <c r="NRG26" s="21"/>
      <c r="NRH26" s="21"/>
      <c r="NRI26" s="21"/>
      <c r="NRJ26" s="21"/>
      <c r="NRK26" s="21"/>
      <c r="NRL26" s="21"/>
      <c r="NRM26" s="21"/>
      <c r="NRN26" s="21"/>
      <c r="NRO26" s="21"/>
      <c r="NRP26" s="21"/>
      <c r="NRQ26" s="21"/>
      <c r="NRR26" s="21"/>
      <c r="NRS26" s="21"/>
      <c r="NRT26" s="21"/>
      <c r="NRU26" s="21"/>
      <c r="NRV26" s="21"/>
      <c r="NRW26" s="21"/>
      <c r="NRX26" s="21"/>
      <c r="NRY26" s="21"/>
      <c r="NRZ26" s="21"/>
      <c r="NSA26" s="21"/>
      <c r="NSB26" s="21"/>
      <c r="NSC26" s="21"/>
      <c r="NSD26" s="21"/>
      <c r="NSE26" s="21"/>
      <c r="NSF26" s="21"/>
      <c r="NSG26" s="21"/>
      <c r="NSH26" s="21"/>
      <c r="NSI26" s="21"/>
      <c r="NSJ26" s="21"/>
      <c r="NSK26" s="21"/>
      <c r="NSL26" s="21"/>
      <c r="NSM26" s="21"/>
      <c r="NSN26" s="21"/>
      <c r="NSO26" s="21"/>
      <c r="NSP26" s="21"/>
      <c r="NSQ26" s="21"/>
      <c r="NSR26" s="21"/>
      <c r="NSS26" s="21"/>
      <c r="NST26" s="21"/>
      <c r="NSU26" s="21"/>
      <c r="NSV26" s="21"/>
      <c r="NSW26" s="21"/>
      <c r="NSX26" s="21"/>
      <c r="NSY26" s="21"/>
      <c r="NSZ26" s="21"/>
      <c r="NTA26" s="21"/>
      <c r="NTB26" s="21"/>
      <c r="NTC26" s="21"/>
      <c r="NTD26" s="21"/>
      <c r="NTE26" s="21"/>
      <c r="NTF26" s="21"/>
      <c r="NTG26" s="21"/>
      <c r="NTH26" s="21"/>
      <c r="NTI26" s="21"/>
      <c r="NTJ26" s="21"/>
      <c r="NTK26" s="21"/>
      <c r="NTL26" s="21"/>
      <c r="NTM26" s="21"/>
      <c r="NTN26" s="21"/>
      <c r="NTO26" s="21"/>
      <c r="NTP26" s="21"/>
      <c r="NTQ26" s="21"/>
      <c r="NTR26" s="21"/>
      <c r="NTS26" s="21"/>
      <c r="NTT26" s="21"/>
      <c r="NTU26" s="21"/>
      <c r="NTV26" s="21"/>
      <c r="NTW26" s="21"/>
      <c r="NTX26" s="21"/>
      <c r="NTY26" s="21"/>
      <c r="NTZ26" s="21"/>
      <c r="NUA26" s="21"/>
      <c r="NUB26" s="21"/>
      <c r="NUC26" s="21"/>
      <c r="NUD26" s="21"/>
      <c r="NUE26" s="21"/>
      <c r="NUF26" s="21"/>
      <c r="NUG26" s="21"/>
      <c r="NUH26" s="21"/>
      <c r="NUI26" s="21"/>
      <c r="NUJ26" s="21"/>
      <c r="NUK26" s="21"/>
      <c r="NUL26" s="21"/>
      <c r="NUM26" s="21"/>
      <c r="NUN26" s="21"/>
      <c r="NUO26" s="21"/>
      <c r="NUP26" s="21"/>
      <c r="NUQ26" s="21"/>
      <c r="NUR26" s="21"/>
      <c r="NUS26" s="21"/>
      <c r="NUT26" s="21"/>
      <c r="NUU26" s="21"/>
      <c r="NUV26" s="21"/>
      <c r="NUW26" s="21"/>
      <c r="NUX26" s="21"/>
      <c r="NUY26" s="21"/>
      <c r="NUZ26" s="21"/>
      <c r="NVA26" s="21"/>
      <c r="NVB26" s="21"/>
      <c r="NVC26" s="21"/>
      <c r="NVD26" s="21"/>
      <c r="NVE26" s="21"/>
      <c r="NVF26" s="21"/>
      <c r="NVG26" s="21"/>
      <c r="NVH26" s="21"/>
      <c r="NVI26" s="21"/>
      <c r="NVJ26" s="21"/>
      <c r="NVK26" s="21"/>
      <c r="NVL26" s="21"/>
      <c r="NVM26" s="21"/>
      <c r="NVN26" s="21"/>
      <c r="NVO26" s="21"/>
      <c r="NVP26" s="21"/>
      <c r="NVQ26" s="21"/>
      <c r="NVR26" s="21"/>
      <c r="NVS26" s="21"/>
      <c r="NVT26" s="21"/>
      <c r="NVU26" s="21"/>
      <c r="NVV26" s="21"/>
      <c r="NVW26" s="21"/>
      <c r="NVX26" s="21"/>
      <c r="NVY26" s="21"/>
      <c r="NVZ26" s="21"/>
      <c r="NWA26" s="21"/>
      <c r="NWB26" s="21"/>
      <c r="NWC26" s="21"/>
      <c r="NWD26" s="21"/>
      <c r="NWE26" s="21"/>
      <c r="NWF26" s="21"/>
      <c r="NWG26" s="21"/>
      <c r="NWH26" s="21"/>
      <c r="NWI26" s="21"/>
      <c r="NWJ26" s="21"/>
      <c r="NWK26" s="21"/>
      <c r="NWL26" s="21"/>
      <c r="NWM26" s="21"/>
      <c r="NWN26" s="21"/>
      <c r="NWO26" s="21"/>
      <c r="NWP26" s="21"/>
      <c r="NWQ26" s="21"/>
      <c r="NWR26" s="21"/>
      <c r="NWS26" s="21"/>
      <c r="NWT26" s="21"/>
      <c r="NWU26" s="21"/>
      <c r="NWV26" s="21"/>
      <c r="NWW26" s="21"/>
      <c r="NWX26" s="21"/>
      <c r="NWY26" s="21"/>
      <c r="NWZ26" s="21"/>
      <c r="NXA26" s="21"/>
      <c r="NXB26" s="21"/>
      <c r="NXC26" s="21"/>
      <c r="NXD26" s="21"/>
      <c r="NXE26" s="21"/>
      <c r="NXF26" s="21"/>
      <c r="NXG26" s="21"/>
      <c r="NXH26" s="21"/>
      <c r="NXI26" s="21"/>
      <c r="NXJ26" s="21"/>
      <c r="NXK26" s="21"/>
      <c r="NXL26" s="21"/>
      <c r="NXM26" s="21"/>
      <c r="NXN26" s="21"/>
      <c r="NXO26" s="21"/>
      <c r="NXP26" s="21"/>
      <c r="NXQ26" s="21"/>
      <c r="NXR26" s="21"/>
      <c r="NXS26" s="21"/>
      <c r="NXT26" s="21"/>
      <c r="NXU26" s="21"/>
      <c r="NXV26" s="21"/>
      <c r="NXW26" s="21"/>
      <c r="NXX26" s="21"/>
      <c r="NXY26" s="21"/>
      <c r="NXZ26" s="21"/>
      <c r="NYA26" s="21"/>
      <c r="NYB26" s="21"/>
      <c r="NYC26" s="21"/>
      <c r="NYD26" s="21"/>
      <c r="NYE26" s="21"/>
      <c r="NYF26" s="21"/>
      <c r="NYG26" s="21"/>
      <c r="NYH26" s="21"/>
      <c r="NYI26" s="21"/>
      <c r="NYJ26" s="21"/>
      <c r="NYK26" s="21"/>
      <c r="NYL26" s="21"/>
      <c r="NYM26" s="21"/>
      <c r="NYN26" s="21"/>
      <c r="NYO26" s="21"/>
      <c r="NYP26" s="21"/>
      <c r="NYQ26" s="21"/>
      <c r="NYR26" s="21"/>
      <c r="NYS26" s="21"/>
      <c r="NYT26" s="21"/>
      <c r="NYU26" s="21"/>
      <c r="NYV26" s="21"/>
      <c r="NYW26" s="21"/>
      <c r="NYX26" s="21"/>
      <c r="NYY26" s="21"/>
      <c r="NYZ26" s="21"/>
      <c r="NZA26" s="21"/>
      <c r="NZB26" s="21"/>
      <c r="NZC26" s="21"/>
      <c r="NZD26" s="21"/>
      <c r="NZE26" s="21"/>
      <c r="NZF26" s="21"/>
      <c r="NZG26" s="21"/>
      <c r="NZH26" s="21"/>
      <c r="NZI26" s="21"/>
      <c r="NZJ26" s="21"/>
      <c r="NZK26" s="21"/>
      <c r="NZL26" s="21"/>
      <c r="NZM26" s="21"/>
      <c r="NZN26" s="21"/>
      <c r="NZO26" s="21"/>
      <c r="NZP26" s="21"/>
      <c r="NZQ26" s="21"/>
      <c r="NZR26" s="21"/>
      <c r="NZS26" s="21"/>
      <c r="NZT26" s="21"/>
      <c r="NZU26" s="21"/>
      <c r="NZV26" s="21"/>
      <c r="NZW26" s="21"/>
      <c r="NZX26" s="21"/>
      <c r="NZY26" s="21"/>
      <c r="NZZ26" s="21"/>
      <c r="OAA26" s="21"/>
      <c r="OAB26" s="21"/>
      <c r="OAC26" s="21"/>
      <c r="OAD26" s="21"/>
      <c r="OAE26" s="21"/>
      <c r="OAF26" s="21"/>
      <c r="OAG26" s="21"/>
      <c r="OAH26" s="21"/>
      <c r="OAI26" s="21"/>
      <c r="OAJ26" s="21"/>
      <c r="OAK26" s="21"/>
      <c r="OAL26" s="21"/>
      <c r="OAM26" s="21"/>
      <c r="OAN26" s="21"/>
      <c r="OAO26" s="21"/>
      <c r="OAP26" s="21"/>
      <c r="OAQ26" s="21"/>
      <c r="OAR26" s="21"/>
      <c r="OAS26" s="21"/>
      <c r="OAT26" s="21"/>
      <c r="OAU26" s="21"/>
      <c r="OAV26" s="21"/>
      <c r="OAW26" s="21"/>
      <c r="OAX26" s="21"/>
      <c r="OAY26" s="21"/>
      <c r="OAZ26" s="21"/>
      <c r="OBA26" s="21"/>
      <c r="OBB26" s="21"/>
      <c r="OBC26" s="21"/>
      <c r="OBD26" s="21"/>
      <c r="OBE26" s="21"/>
      <c r="OBF26" s="21"/>
      <c r="OBG26" s="21"/>
      <c r="OBH26" s="21"/>
      <c r="OBI26" s="21"/>
      <c r="OBJ26" s="21"/>
      <c r="OBK26" s="21"/>
      <c r="OBL26" s="21"/>
      <c r="OBM26" s="21"/>
      <c r="OBN26" s="21"/>
      <c r="OBO26" s="21"/>
      <c r="OBP26" s="21"/>
      <c r="OBQ26" s="21"/>
      <c r="OBR26" s="21"/>
      <c r="OBS26" s="21"/>
      <c r="OBT26" s="21"/>
      <c r="OBU26" s="21"/>
      <c r="OBV26" s="21"/>
      <c r="OBW26" s="21"/>
      <c r="OBX26" s="21"/>
      <c r="OBY26" s="21"/>
      <c r="OBZ26" s="21"/>
      <c r="OCA26" s="21"/>
      <c r="OCB26" s="21"/>
      <c r="OCC26" s="21"/>
      <c r="OCD26" s="21"/>
      <c r="OCE26" s="21"/>
      <c r="OCF26" s="21"/>
      <c r="OCG26" s="21"/>
      <c r="OCH26" s="21"/>
      <c r="OCI26" s="21"/>
      <c r="OCJ26" s="21"/>
      <c r="OCK26" s="21"/>
      <c r="OCL26" s="21"/>
      <c r="OCM26" s="21"/>
      <c r="OCN26" s="21"/>
      <c r="OCO26" s="21"/>
      <c r="OCP26" s="21"/>
      <c r="OCQ26" s="21"/>
      <c r="OCR26" s="21"/>
      <c r="OCS26" s="21"/>
      <c r="OCT26" s="21"/>
      <c r="OCU26" s="21"/>
      <c r="OCV26" s="21"/>
      <c r="OCW26" s="21"/>
      <c r="OCX26" s="21"/>
      <c r="OCY26" s="21"/>
      <c r="OCZ26" s="21"/>
      <c r="ODA26" s="21"/>
      <c r="ODB26" s="21"/>
      <c r="ODC26" s="21"/>
      <c r="ODD26" s="21"/>
      <c r="ODE26" s="21"/>
      <c r="ODF26" s="21"/>
      <c r="ODG26" s="21"/>
      <c r="ODH26" s="21"/>
      <c r="ODI26" s="21"/>
      <c r="ODJ26" s="21"/>
      <c r="ODK26" s="21"/>
      <c r="ODL26" s="21"/>
      <c r="ODM26" s="21"/>
      <c r="ODN26" s="21"/>
      <c r="ODO26" s="21"/>
      <c r="ODP26" s="21"/>
      <c r="ODQ26" s="21"/>
      <c r="ODR26" s="21"/>
      <c r="ODS26" s="21"/>
      <c r="ODT26" s="21"/>
      <c r="ODU26" s="21"/>
      <c r="ODV26" s="21"/>
      <c r="ODW26" s="21"/>
      <c r="ODX26" s="21"/>
      <c r="ODY26" s="21"/>
      <c r="ODZ26" s="21"/>
      <c r="OEA26" s="21"/>
      <c r="OEB26" s="21"/>
      <c r="OEC26" s="21"/>
      <c r="OED26" s="21"/>
      <c r="OEE26" s="21"/>
      <c r="OEF26" s="21"/>
      <c r="OEG26" s="21"/>
      <c r="OEH26" s="21"/>
      <c r="OEI26" s="21"/>
      <c r="OEJ26" s="21"/>
      <c r="OEK26" s="21"/>
      <c r="OEL26" s="21"/>
      <c r="OEM26" s="21"/>
      <c r="OEN26" s="21"/>
      <c r="OEO26" s="21"/>
      <c r="OEP26" s="21"/>
      <c r="OEQ26" s="21"/>
      <c r="OER26" s="21"/>
      <c r="OES26" s="21"/>
      <c r="OET26" s="21"/>
      <c r="OEU26" s="21"/>
      <c r="OEV26" s="21"/>
      <c r="OEW26" s="21"/>
      <c r="OEX26" s="21"/>
      <c r="OEY26" s="21"/>
      <c r="OEZ26" s="21"/>
      <c r="OFA26" s="21"/>
      <c r="OFB26" s="21"/>
      <c r="OFC26" s="21"/>
      <c r="OFD26" s="21"/>
      <c r="OFE26" s="21"/>
      <c r="OFF26" s="21"/>
      <c r="OFG26" s="21"/>
      <c r="OFH26" s="21"/>
      <c r="OFI26" s="21"/>
      <c r="OFJ26" s="21"/>
      <c r="OFK26" s="21"/>
      <c r="OFL26" s="21"/>
      <c r="OFM26" s="21"/>
      <c r="OFN26" s="21"/>
      <c r="OFO26" s="21"/>
      <c r="OFP26" s="21"/>
      <c r="OFQ26" s="21"/>
      <c r="OFR26" s="21"/>
      <c r="OFS26" s="21"/>
      <c r="OFT26" s="21"/>
      <c r="OFU26" s="21"/>
      <c r="OFV26" s="21"/>
      <c r="OFW26" s="21"/>
      <c r="OFX26" s="21"/>
      <c r="OFY26" s="21"/>
      <c r="OFZ26" s="21"/>
      <c r="OGA26" s="21"/>
      <c r="OGB26" s="21"/>
      <c r="OGC26" s="21"/>
      <c r="OGD26" s="21"/>
      <c r="OGE26" s="21"/>
      <c r="OGF26" s="21"/>
      <c r="OGG26" s="21"/>
      <c r="OGH26" s="21"/>
      <c r="OGI26" s="21"/>
      <c r="OGJ26" s="21"/>
      <c r="OGK26" s="21"/>
      <c r="OGL26" s="21"/>
      <c r="OGM26" s="21"/>
      <c r="OGN26" s="21"/>
      <c r="OGO26" s="21"/>
      <c r="OGP26" s="21"/>
      <c r="OGQ26" s="21"/>
      <c r="OGR26" s="21"/>
      <c r="OGS26" s="21"/>
      <c r="OGT26" s="21"/>
      <c r="OGU26" s="21"/>
      <c r="OGV26" s="21"/>
      <c r="OGW26" s="21"/>
      <c r="OGX26" s="21"/>
      <c r="OGY26" s="21"/>
      <c r="OGZ26" s="21"/>
      <c r="OHA26" s="21"/>
      <c r="OHB26" s="21"/>
      <c r="OHC26" s="21"/>
      <c r="OHD26" s="21"/>
      <c r="OHE26" s="21"/>
      <c r="OHF26" s="21"/>
      <c r="OHG26" s="21"/>
      <c r="OHH26" s="21"/>
      <c r="OHI26" s="21"/>
      <c r="OHJ26" s="21"/>
      <c r="OHK26" s="21"/>
      <c r="OHL26" s="21"/>
      <c r="OHM26" s="21"/>
      <c r="OHN26" s="21"/>
      <c r="OHO26" s="21"/>
      <c r="OHP26" s="21"/>
      <c r="OHQ26" s="21"/>
      <c r="OHR26" s="21"/>
      <c r="OHS26" s="21"/>
      <c r="OHT26" s="21"/>
      <c r="OHU26" s="21"/>
      <c r="OHV26" s="21"/>
      <c r="OHW26" s="21"/>
      <c r="OHX26" s="21"/>
      <c r="OHY26" s="21"/>
      <c r="OHZ26" s="21"/>
      <c r="OIA26" s="21"/>
      <c r="OIB26" s="21"/>
      <c r="OIC26" s="21"/>
      <c r="OID26" s="21"/>
      <c r="OIE26" s="21"/>
      <c r="OIF26" s="21"/>
      <c r="OIG26" s="21"/>
      <c r="OIH26" s="21"/>
      <c r="OII26" s="21"/>
      <c r="OIJ26" s="21"/>
      <c r="OIK26" s="21"/>
      <c r="OIL26" s="21"/>
      <c r="OIM26" s="21"/>
      <c r="OIN26" s="21"/>
      <c r="OIO26" s="21"/>
      <c r="OIP26" s="21"/>
      <c r="OIQ26" s="21"/>
      <c r="OIR26" s="21"/>
      <c r="OIS26" s="21"/>
      <c r="OIT26" s="21"/>
      <c r="OIU26" s="21"/>
      <c r="OIV26" s="21"/>
      <c r="OIW26" s="21"/>
      <c r="OIX26" s="21"/>
      <c r="OIY26" s="21"/>
      <c r="OIZ26" s="21"/>
      <c r="OJA26" s="21"/>
      <c r="OJB26" s="21"/>
      <c r="OJC26" s="21"/>
      <c r="OJD26" s="21"/>
      <c r="OJE26" s="21"/>
      <c r="OJF26" s="21"/>
      <c r="OJG26" s="21"/>
      <c r="OJH26" s="21"/>
      <c r="OJI26" s="21"/>
      <c r="OJJ26" s="21"/>
      <c r="OJK26" s="21"/>
      <c r="OJL26" s="21"/>
      <c r="OJM26" s="21"/>
      <c r="OJN26" s="21"/>
      <c r="OJO26" s="21"/>
      <c r="OJP26" s="21"/>
      <c r="OJQ26" s="21"/>
      <c r="OJR26" s="21"/>
      <c r="OJS26" s="21"/>
      <c r="OJT26" s="21"/>
      <c r="OJU26" s="21"/>
      <c r="OJV26" s="21"/>
      <c r="OJW26" s="21"/>
      <c r="OJX26" s="21"/>
      <c r="OJY26" s="21"/>
      <c r="OJZ26" s="21"/>
      <c r="OKA26" s="21"/>
      <c r="OKB26" s="21"/>
      <c r="OKC26" s="21"/>
      <c r="OKD26" s="21"/>
      <c r="OKE26" s="21"/>
      <c r="OKF26" s="21"/>
      <c r="OKG26" s="21"/>
      <c r="OKH26" s="21"/>
      <c r="OKI26" s="21"/>
      <c r="OKJ26" s="21"/>
      <c r="OKK26" s="21"/>
      <c r="OKL26" s="21"/>
      <c r="OKM26" s="21"/>
      <c r="OKN26" s="21"/>
      <c r="OKO26" s="21"/>
      <c r="OKP26" s="21"/>
      <c r="OKQ26" s="21"/>
      <c r="OKR26" s="21"/>
      <c r="OKS26" s="21"/>
      <c r="OKT26" s="21"/>
      <c r="OKU26" s="21"/>
      <c r="OKV26" s="21"/>
      <c r="OKW26" s="21"/>
      <c r="OKX26" s="21"/>
      <c r="OKY26" s="21"/>
      <c r="OKZ26" s="21"/>
      <c r="OLA26" s="21"/>
      <c r="OLB26" s="21"/>
      <c r="OLC26" s="21"/>
      <c r="OLD26" s="21"/>
      <c r="OLE26" s="21"/>
      <c r="OLF26" s="21"/>
      <c r="OLG26" s="21"/>
      <c r="OLH26" s="21"/>
      <c r="OLI26" s="21"/>
      <c r="OLJ26" s="21"/>
      <c r="OLK26" s="21"/>
      <c r="OLL26" s="21"/>
      <c r="OLM26" s="21"/>
      <c r="OLN26" s="21"/>
      <c r="OLO26" s="21"/>
      <c r="OLP26" s="21"/>
      <c r="OLQ26" s="21"/>
      <c r="OLR26" s="21"/>
      <c r="OLS26" s="21"/>
      <c r="OLT26" s="21"/>
      <c r="OLU26" s="21"/>
      <c r="OLV26" s="21"/>
      <c r="OLW26" s="21"/>
      <c r="OLX26" s="21"/>
      <c r="OLY26" s="21"/>
      <c r="OLZ26" s="21"/>
      <c r="OMA26" s="21"/>
      <c r="OMB26" s="21"/>
      <c r="OMC26" s="21"/>
      <c r="OMD26" s="21"/>
      <c r="OME26" s="21"/>
      <c r="OMF26" s="21"/>
      <c r="OMG26" s="21"/>
      <c r="OMH26" s="21"/>
      <c r="OMI26" s="21"/>
      <c r="OMJ26" s="21"/>
      <c r="OMK26" s="21"/>
      <c r="OML26" s="21"/>
      <c r="OMM26" s="21"/>
      <c r="OMN26" s="21"/>
      <c r="OMO26" s="21"/>
      <c r="OMP26" s="21"/>
      <c r="OMQ26" s="21"/>
      <c r="OMR26" s="21"/>
      <c r="OMS26" s="21"/>
      <c r="OMT26" s="21"/>
      <c r="OMU26" s="21"/>
      <c r="OMV26" s="21"/>
      <c r="OMW26" s="21"/>
      <c r="OMX26" s="21"/>
      <c r="OMY26" s="21"/>
      <c r="OMZ26" s="21"/>
      <c r="ONA26" s="21"/>
      <c r="ONB26" s="21"/>
      <c r="ONC26" s="21"/>
      <c r="OND26" s="21"/>
      <c r="ONE26" s="21"/>
      <c r="ONF26" s="21"/>
      <c r="ONG26" s="21"/>
      <c r="ONH26" s="21"/>
      <c r="ONI26" s="21"/>
      <c r="ONJ26" s="21"/>
      <c r="ONK26" s="21"/>
      <c r="ONL26" s="21"/>
      <c r="ONM26" s="21"/>
      <c r="ONN26" s="21"/>
      <c r="ONO26" s="21"/>
      <c r="ONP26" s="21"/>
      <c r="ONQ26" s="21"/>
      <c r="ONR26" s="21"/>
      <c r="ONS26" s="21"/>
      <c r="ONT26" s="21"/>
      <c r="ONU26" s="21"/>
      <c r="ONV26" s="21"/>
      <c r="ONW26" s="21"/>
      <c r="ONX26" s="21"/>
      <c r="ONY26" s="21"/>
      <c r="ONZ26" s="21"/>
      <c r="OOA26" s="21"/>
      <c r="OOB26" s="21"/>
      <c r="OOC26" s="21"/>
      <c r="OOD26" s="21"/>
      <c r="OOE26" s="21"/>
      <c r="OOF26" s="21"/>
      <c r="OOG26" s="21"/>
      <c r="OOH26" s="21"/>
      <c r="OOI26" s="21"/>
      <c r="OOJ26" s="21"/>
      <c r="OOK26" s="21"/>
      <c r="OOL26" s="21"/>
      <c r="OOM26" s="21"/>
      <c r="OON26" s="21"/>
      <c r="OOO26" s="21"/>
      <c r="OOP26" s="21"/>
      <c r="OOQ26" s="21"/>
      <c r="OOR26" s="21"/>
      <c r="OOS26" s="21"/>
      <c r="OOT26" s="21"/>
      <c r="OOU26" s="21"/>
      <c r="OOV26" s="21"/>
      <c r="OOW26" s="21"/>
      <c r="OOX26" s="21"/>
      <c r="OOY26" s="21"/>
      <c r="OOZ26" s="21"/>
      <c r="OPA26" s="21"/>
      <c r="OPB26" s="21"/>
      <c r="OPC26" s="21"/>
      <c r="OPD26" s="21"/>
      <c r="OPE26" s="21"/>
      <c r="OPF26" s="21"/>
      <c r="OPG26" s="21"/>
      <c r="OPH26" s="21"/>
      <c r="OPI26" s="21"/>
      <c r="OPJ26" s="21"/>
      <c r="OPK26" s="21"/>
      <c r="OPL26" s="21"/>
      <c r="OPM26" s="21"/>
      <c r="OPN26" s="21"/>
      <c r="OPO26" s="21"/>
      <c r="OPP26" s="21"/>
      <c r="OPQ26" s="21"/>
      <c r="OPR26" s="21"/>
      <c r="OPS26" s="21"/>
      <c r="OPT26" s="21"/>
      <c r="OPU26" s="21"/>
      <c r="OPV26" s="21"/>
      <c r="OPW26" s="21"/>
      <c r="OPX26" s="21"/>
      <c r="OPY26" s="21"/>
      <c r="OPZ26" s="21"/>
      <c r="OQA26" s="21"/>
      <c r="OQB26" s="21"/>
      <c r="OQC26" s="21"/>
      <c r="OQD26" s="21"/>
      <c r="OQE26" s="21"/>
      <c r="OQF26" s="21"/>
      <c r="OQG26" s="21"/>
      <c r="OQH26" s="21"/>
      <c r="OQI26" s="21"/>
      <c r="OQJ26" s="21"/>
      <c r="OQK26" s="21"/>
      <c r="OQL26" s="21"/>
      <c r="OQM26" s="21"/>
      <c r="OQN26" s="21"/>
      <c r="OQO26" s="21"/>
      <c r="OQP26" s="21"/>
      <c r="OQQ26" s="21"/>
      <c r="OQR26" s="21"/>
      <c r="OQS26" s="21"/>
      <c r="OQT26" s="21"/>
      <c r="OQU26" s="21"/>
      <c r="OQV26" s="21"/>
      <c r="OQW26" s="21"/>
      <c r="OQX26" s="21"/>
      <c r="OQY26" s="21"/>
      <c r="OQZ26" s="21"/>
      <c r="ORA26" s="21"/>
      <c r="ORB26" s="21"/>
      <c r="ORC26" s="21"/>
      <c r="ORD26" s="21"/>
      <c r="ORE26" s="21"/>
      <c r="ORF26" s="21"/>
      <c r="ORG26" s="21"/>
      <c r="ORH26" s="21"/>
      <c r="ORI26" s="21"/>
      <c r="ORJ26" s="21"/>
      <c r="ORK26" s="21"/>
      <c r="ORL26" s="21"/>
      <c r="ORM26" s="21"/>
      <c r="ORN26" s="21"/>
      <c r="ORO26" s="21"/>
      <c r="ORP26" s="21"/>
      <c r="ORQ26" s="21"/>
      <c r="ORR26" s="21"/>
      <c r="ORS26" s="21"/>
      <c r="ORT26" s="21"/>
      <c r="ORU26" s="21"/>
      <c r="ORV26" s="21"/>
      <c r="ORW26" s="21"/>
      <c r="ORX26" s="21"/>
      <c r="ORY26" s="21"/>
      <c r="ORZ26" s="21"/>
      <c r="OSA26" s="21"/>
      <c r="OSB26" s="21"/>
      <c r="OSC26" s="21"/>
      <c r="OSD26" s="21"/>
      <c r="OSE26" s="21"/>
      <c r="OSF26" s="21"/>
      <c r="OSG26" s="21"/>
      <c r="OSH26" s="21"/>
      <c r="OSI26" s="21"/>
      <c r="OSJ26" s="21"/>
      <c r="OSK26" s="21"/>
      <c r="OSL26" s="21"/>
      <c r="OSM26" s="21"/>
      <c r="OSN26" s="21"/>
      <c r="OSO26" s="21"/>
      <c r="OSP26" s="21"/>
      <c r="OSQ26" s="21"/>
      <c r="OSR26" s="21"/>
      <c r="OSS26" s="21"/>
      <c r="OST26" s="21"/>
      <c r="OSU26" s="21"/>
      <c r="OSV26" s="21"/>
      <c r="OSW26" s="21"/>
      <c r="OSX26" s="21"/>
      <c r="OSY26" s="21"/>
      <c r="OSZ26" s="21"/>
      <c r="OTA26" s="21"/>
      <c r="OTB26" s="21"/>
      <c r="OTC26" s="21"/>
      <c r="OTD26" s="21"/>
      <c r="OTE26" s="21"/>
      <c r="OTF26" s="21"/>
      <c r="OTG26" s="21"/>
      <c r="OTH26" s="21"/>
      <c r="OTI26" s="21"/>
      <c r="OTJ26" s="21"/>
      <c r="OTK26" s="21"/>
      <c r="OTL26" s="21"/>
      <c r="OTM26" s="21"/>
      <c r="OTN26" s="21"/>
      <c r="OTO26" s="21"/>
      <c r="OTP26" s="21"/>
      <c r="OTQ26" s="21"/>
      <c r="OTR26" s="21"/>
      <c r="OTS26" s="21"/>
      <c r="OTT26" s="21"/>
      <c r="OTU26" s="21"/>
      <c r="OTV26" s="21"/>
      <c r="OTW26" s="21"/>
      <c r="OTX26" s="21"/>
      <c r="OTY26" s="21"/>
      <c r="OTZ26" s="21"/>
      <c r="OUA26" s="21"/>
      <c r="OUB26" s="21"/>
      <c r="OUC26" s="21"/>
      <c r="OUD26" s="21"/>
      <c r="OUE26" s="21"/>
      <c r="OUF26" s="21"/>
      <c r="OUG26" s="21"/>
      <c r="OUH26" s="21"/>
      <c r="OUI26" s="21"/>
      <c r="OUJ26" s="21"/>
      <c r="OUK26" s="21"/>
      <c r="OUL26" s="21"/>
      <c r="OUM26" s="21"/>
      <c r="OUN26" s="21"/>
      <c r="OUO26" s="21"/>
      <c r="OUP26" s="21"/>
      <c r="OUQ26" s="21"/>
      <c r="OUR26" s="21"/>
      <c r="OUS26" s="21"/>
      <c r="OUT26" s="21"/>
      <c r="OUU26" s="21"/>
      <c r="OUV26" s="21"/>
      <c r="OUW26" s="21"/>
      <c r="OUX26" s="21"/>
      <c r="OUY26" s="21"/>
      <c r="OUZ26" s="21"/>
      <c r="OVA26" s="21"/>
      <c r="OVB26" s="21"/>
      <c r="OVC26" s="21"/>
      <c r="OVD26" s="21"/>
      <c r="OVE26" s="21"/>
      <c r="OVF26" s="21"/>
      <c r="OVG26" s="21"/>
      <c r="OVH26" s="21"/>
      <c r="OVI26" s="21"/>
      <c r="OVJ26" s="21"/>
      <c r="OVK26" s="21"/>
      <c r="OVL26" s="21"/>
      <c r="OVM26" s="21"/>
      <c r="OVN26" s="21"/>
      <c r="OVO26" s="21"/>
      <c r="OVP26" s="21"/>
      <c r="OVQ26" s="21"/>
      <c r="OVR26" s="21"/>
      <c r="OVS26" s="21"/>
      <c r="OVT26" s="21"/>
      <c r="OVU26" s="21"/>
      <c r="OVV26" s="21"/>
      <c r="OVW26" s="21"/>
      <c r="OVX26" s="21"/>
      <c r="OVY26" s="21"/>
      <c r="OVZ26" s="21"/>
      <c r="OWA26" s="21"/>
      <c r="OWB26" s="21"/>
      <c r="OWC26" s="21"/>
      <c r="OWD26" s="21"/>
      <c r="OWE26" s="21"/>
      <c r="OWF26" s="21"/>
      <c r="OWG26" s="21"/>
      <c r="OWH26" s="21"/>
      <c r="OWI26" s="21"/>
      <c r="OWJ26" s="21"/>
      <c r="OWK26" s="21"/>
      <c r="OWL26" s="21"/>
      <c r="OWM26" s="21"/>
      <c r="OWN26" s="21"/>
      <c r="OWO26" s="21"/>
      <c r="OWP26" s="21"/>
      <c r="OWQ26" s="21"/>
      <c r="OWR26" s="21"/>
      <c r="OWS26" s="21"/>
      <c r="OWT26" s="21"/>
      <c r="OWU26" s="21"/>
      <c r="OWV26" s="21"/>
      <c r="OWW26" s="21"/>
      <c r="OWX26" s="21"/>
      <c r="OWY26" s="21"/>
      <c r="OWZ26" s="21"/>
      <c r="OXA26" s="21"/>
      <c r="OXB26" s="21"/>
      <c r="OXC26" s="21"/>
      <c r="OXD26" s="21"/>
      <c r="OXE26" s="21"/>
      <c r="OXF26" s="21"/>
      <c r="OXG26" s="21"/>
      <c r="OXH26" s="21"/>
      <c r="OXI26" s="21"/>
      <c r="OXJ26" s="21"/>
      <c r="OXK26" s="21"/>
      <c r="OXL26" s="21"/>
      <c r="OXM26" s="21"/>
      <c r="OXN26" s="21"/>
      <c r="OXO26" s="21"/>
      <c r="OXP26" s="21"/>
      <c r="OXQ26" s="21"/>
      <c r="OXR26" s="21"/>
      <c r="OXS26" s="21"/>
      <c r="OXT26" s="21"/>
      <c r="OXU26" s="21"/>
      <c r="OXV26" s="21"/>
      <c r="OXW26" s="21"/>
      <c r="OXX26" s="21"/>
      <c r="OXY26" s="21"/>
      <c r="OXZ26" s="21"/>
      <c r="OYA26" s="21"/>
      <c r="OYB26" s="21"/>
      <c r="OYC26" s="21"/>
      <c r="OYD26" s="21"/>
      <c r="OYE26" s="21"/>
      <c r="OYF26" s="21"/>
      <c r="OYG26" s="21"/>
      <c r="OYH26" s="21"/>
      <c r="OYI26" s="21"/>
      <c r="OYJ26" s="21"/>
      <c r="OYK26" s="21"/>
      <c r="OYL26" s="21"/>
      <c r="OYM26" s="21"/>
      <c r="OYN26" s="21"/>
      <c r="OYO26" s="21"/>
      <c r="OYP26" s="21"/>
      <c r="OYQ26" s="21"/>
      <c r="OYR26" s="21"/>
      <c r="OYS26" s="21"/>
      <c r="OYT26" s="21"/>
      <c r="OYU26" s="21"/>
      <c r="OYV26" s="21"/>
      <c r="OYW26" s="21"/>
      <c r="OYX26" s="21"/>
      <c r="OYY26" s="21"/>
      <c r="OYZ26" s="21"/>
      <c r="OZA26" s="21"/>
      <c r="OZB26" s="21"/>
      <c r="OZC26" s="21"/>
      <c r="OZD26" s="21"/>
      <c r="OZE26" s="21"/>
      <c r="OZF26" s="21"/>
      <c r="OZG26" s="21"/>
      <c r="OZH26" s="21"/>
      <c r="OZI26" s="21"/>
      <c r="OZJ26" s="21"/>
      <c r="OZK26" s="21"/>
      <c r="OZL26" s="21"/>
      <c r="OZM26" s="21"/>
      <c r="OZN26" s="21"/>
      <c r="OZO26" s="21"/>
      <c r="OZP26" s="21"/>
      <c r="OZQ26" s="21"/>
      <c r="OZR26" s="21"/>
      <c r="OZS26" s="21"/>
      <c r="OZT26" s="21"/>
      <c r="OZU26" s="21"/>
      <c r="OZV26" s="21"/>
      <c r="OZW26" s="21"/>
      <c r="OZX26" s="21"/>
      <c r="OZY26" s="21"/>
      <c r="OZZ26" s="21"/>
      <c r="PAA26" s="21"/>
      <c r="PAB26" s="21"/>
      <c r="PAC26" s="21"/>
      <c r="PAD26" s="21"/>
      <c r="PAE26" s="21"/>
      <c r="PAF26" s="21"/>
      <c r="PAG26" s="21"/>
      <c r="PAH26" s="21"/>
      <c r="PAI26" s="21"/>
      <c r="PAJ26" s="21"/>
      <c r="PAK26" s="21"/>
      <c r="PAL26" s="21"/>
      <c r="PAM26" s="21"/>
      <c r="PAN26" s="21"/>
      <c r="PAO26" s="21"/>
      <c r="PAP26" s="21"/>
      <c r="PAQ26" s="21"/>
      <c r="PAR26" s="21"/>
      <c r="PAS26" s="21"/>
      <c r="PAT26" s="21"/>
      <c r="PAU26" s="21"/>
      <c r="PAV26" s="21"/>
      <c r="PAW26" s="21"/>
      <c r="PAX26" s="21"/>
      <c r="PAY26" s="21"/>
      <c r="PAZ26" s="21"/>
      <c r="PBA26" s="21"/>
      <c r="PBB26" s="21"/>
      <c r="PBC26" s="21"/>
      <c r="PBD26" s="21"/>
      <c r="PBE26" s="21"/>
      <c r="PBF26" s="21"/>
      <c r="PBG26" s="21"/>
      <c r="PBH26" s="21"/>
      <c r="PBI26" s="21"/>
      <c r="PBJ26" s="21"/>
      <c r="PBK26" s="21"/>
      <c r="PBL26" s="21"/>
      <c r="PBM26" s="21"/>
      <c r="PBN26" s="21"/>
      <c r="PBO26" s="21"/>
      <c r="PBP26" s="21"/>
      <c r="PBQ26" s="21"/>
      <c r="PBR26" s="21"/>
      <c r="PBS26" s="21"/>
      <c r="PBT26" s="21"/>
      <c r="PBU26" s="21"/>
      <c r="PBV26" s="21"/>
      <c r="PBW26" s="21"/>
      <c r="PBX26" s="21"/>
      <c r="PBY26" s="21"/>
      <c r="PBZ26" s="21"/>
      <c r="PCA26" s="21"/>
      <c r="PCB26" s="21"/>
      <c r="PCC26" s="21"/>
      <c r="PCD26" s="21"/>
      <c r="PCE26" s="21"/>
      <c r="PCF26" s="21"/>
      <c r="PCG26" s="21"/>
      <c r="PCH26" s="21"/>
      <c r="PCI26" s="21"/>
      <c r="PCJ26" s="21"/>
      <c r="PCK26" s="21"/>
      <c r="PCL26" s="21"/>
      <c r="PCM26" s="21"/>
      <c r="PCN26" s="21"/>
      <c r="PCO26" s="21"/>
      <c r="PCP26" s="21"/>
      <c r="PCQ26" s="21"/>
      <c r="PCR26" s="21"/>
      <c r="PCS26" s="21"/>
      <c r="PCT26" s="21"/>
      <c r="PCU26" s="21"/>
      <c r="PCV26" s="21"/>
      <c r="PCW26" s="21"/>
      <c r="PCX26" s="21"/>
      <c r="PCY26" s="21"/>
      <c r="PCZ26" s="21"/>
      <c r="PDA26" s="21"/>
      <c r="PDB26" s="21"/>
      <c r="PDC26" s="21"/>
      <c r="PDD26" s="21"/>
      <c r="PDE26" s="21"/>
      <c r="PDF26" s="21"/>
      <c r="PDG26" s="21"/>
      <c r="PDH26" s="21"/>
      <c r="PDI26" s="21"/>
      <c r="PDJ26" s="21"/>
      <c r="PDK26" s="21"/>
      <c r="PDL26" s="21"/>
      <c r="PDM26" s="21"/>
      <c r="PDN26" s="21"/>
      <c r="PDO26" s="21"/>
      <c r="PDP26" s="21"/>
      <c r="PDQ26" s="21"/>
      <c r="PDR26" s="21"/>
      <c r="PDS26" s="21"/>
      <c r="PDT26" s="21"/>
      <c r="PDU26" s="21"/>
      <c r="PDV26" s="21"/>
      <c r="PDW26" s="21"/>
      <c r="PDX26" s="21"/>
      <c r="PDY26" s="21"/>
      <c r="PDZ26" s="21"/>
      <c r="PEA26" s="21"/>
      <c r="PEB26" s="21"/>
      <c r="PEC26" s="21"/>
      <c r="PED26" s="21"/>
      <c r="PEE26" s="21"/>
      <c r="PEF26" s="21"/>
      <c r="PEG26" s="21"/>
      <c r="PEH26" s="21"/>
      <c r="PEI26" s="21"/>
      <c r="PEJ26" s="21"/>
      <c r="PEK26" s="21"/>
      <c r="PEL26" s="21"/>
      <c r="PEM26" s="21"/>
      <c r="PEN26" s="21"/>
      <c r="PEO26" s="21"/>
      <c r="PEP26" s="21"/>
      <c r="PEQ26" s="21"/>
      <c r="PER26" s="21"/>
      <c r="PES26" s="21"/>
      <c r="PET26" s="21"/>
      <c r="PEU26" s="21"/>
      <c r="PEV26" s="21"/>
      <c r="PEW26" s="21"/>
      <c r="PEX26" s="21"/>
      <c r="PEY26" s="21"/>
      <c r="PEZ26" s="21"/>
      <c r="PFA26" s="21"/>
      <c r="PFB26" s="21"/>
      <c r="PFC26" s="21"/>
      <c r="PFD26" s="21"/>
      <c r="PFE26" s="21"/>
      <c r="PFF26" s="21"/>
      <c r="PFG26" s="21"/>
      <c r="PFH26" s="21"/>
      <c r="PFI26" s="21"/>
      <c r="PFJ26" s="21"/>
      <c r="PFK26" s="21"/>
      <c r="PFL26" s="21"/>
      <c r="PFM26" s="21"/>
      <c r="PFN26" s="21"/>
      <c r="PFO26" s="21"/>
      <c r="PFP26" s="21"/>
      <c r="PFQ26" s="21"/>
      <c r="PFR26" s="21"/>
      <c r="PFS26" s="21"/>
      <c r="PFT26" s="21"/>
      <c r="PFU26" s="21"/>
      <c r="PFV26" s="21"/>
      <c r="PFW26" s="21"/>
      <c r="PFX26" s="21"/>
      <c r="PFY26" s="21"/>
      <c r="PFZ26" s="21"/>
      <c r="PGA26" s="21"/>
      <c r="PGB26" s="21"/>
      <c r="PGC26" s="21"/>
      <c r="PGD26" s="21"/>
      <c r="PGE26" s="21"/>
      <c r="PGF26" s="21"/>
      <c r="PGG26" s="21"/>
      <c r="PGH26" s="21"/>
      <c r="PGI26" s="21"/>
      <c r="PGJ26" s="21"/>
      <c r="PGK26" s="21"/>
      <c r="PGL26" s="21"/>
      <c r="PGM26" s="21"/>
      <c r="PGN26" s="21"/>
      <c r="PGO26" s="21"/>
      <c r="PGP26" s="21"/>
      <c r="PGQ26" s="21"/>
      <c r="PGR26" s="21"/>
      <c r="PGS26" s="21"/>
      <c r="PGT26" s="21"/>
      <c r="PGU26" s="21"/>
      <c r="PGV26" s="21"/>
      <c r="PGW26" s="21"/>
      <c r="PGX26" s="21"/>
      <c r="PGY26" s="21"/>
      <c r="PGZ26" s="21"/>
      <c r="PHA26" s="21"/>
      <c r="PHB26" s="21"/>
      <c r="PHC26" s="21"/>
      <c r="PHD26" s="21"/>
      <c r="PHE26" s="21"/>
      <c r="PHF26" s="21"/>
      <c r="PHG26" s="21"/>
      <c r="PHH26" s="21"/>
      <c r="PHI26" s="21"/>
      <c r="PHJ26" s="21"/>
      <c r="PHK26" s="21"/>
      <c r="PHL26" s="21"/>
      <c r="PHM26" s="21"/>
      <c r="PHN26" s="21"/>
      <c r="PHO26" s="21"/>
      <c r="PHP26" s="21"/>
      <c r="PHQ26" s="21"/>
      <c r="PHR26" s="21"/>
      <c r="PHS26" s="21"/>
      <c r="PHT26" s="21"/>
      <c r="PHU26" s="21"/>
      <c r="PHV26" s="21"/>
      <c r="PHW26" s="21"/>
      <c r="PHX26" s="21"/>
      <c r="PHY26" s="21"/>
      <c r="PHZ26" s="21"/>
      <c r="PIA26" s="21"/>
      <c r="PIB26" s="21"/>
      <c r="PIC26" s="21"/>
      <c r="PID26" s="21"/>
      <c r="PIE26" s="21"/>
      <c r="PIF26" s="21"/>
      <c r="PIG26" s="21"/>
      <c r="PIH26" s="21"/>
      <c r="PII26" s="21"/>
      <c r="PIJ26" s="21"/>
      <c r="PIK26" s="21"/>
      <c r="PIL26" s="21"/>
      <c r="PIM26" s="21"/>
      <c r="PIN26" s="21"/>
      <c r="PIO26" s="21"/>
      <c r="PIP26" s="21"/>
      <c r="PIQ26" s="21"/>
      <c r="PIR26" s="21"/>
      <c r="PIS26" s="21"/>
      <c r="PIT26" s="21"/>
      <c r="PIU26" s="21"/>
      <c r="PIV26" s="21"/>
      <c r="PIW26" s="21"/>
      <c r="PIX26" s="21"/>
      <c r="PIY26" s="21"/>
      <c r="PIZ26" s="21"/>
      <c r="PJA26" s="21"/>
      <c r="PJB26" s="21"/>
      <c r="PJC26" s="21"/>
      <c r="PJD26" s="21"/>
      <c r="PJE26" s="21"/>
      <c r="PJF26" s="21"/>
      <c r="PJG26" s="21"/>
      <c r="PJH26" s="21"/>
      <c r="PJI26" s="21"/>
      <c r="PJJ26" s="21"/>
      <c r="PJK26" s="21"/>
      <c r="PJL26" s="21"/>
      <c r="PJM26" s="21"/>
      <c r="PJN26" s="21"/>
      <c r="PJO26" s="21"/>
      <c r="PJP26" s="21"/>
      <c r="PJQ26" s="21"/>
      <c r="PJR26" s="21"/>
      <c r="PJS26" s="21"/>
      <c r="PJT26" s="21"/>
      <c r="PJU26" s="21"/>
      <c r="PJV26" s="21"/>
      <c r="PJW26" s="21"/>
      <c r="PJX26" s="21"/>
      <c r="PJY26" s="21"/>
      <c r="PJZ26" s="21"/>
      <c r="PKA26" s="21"/>
      <c r="PKB26" s="21"/>
      <c r="PKC26" s="21"/>
      <c r="PKD26" s="21"/>
      <c r="PKE26" s="21"/>
      <c r="PKF26" s="21"/>
      <c r="PKG26" s="21"/>
      <c r="PKH26" s="21"/>
      <c r="PKI26" s="21"/>
      <c r="PKJ26" s="21"/>
      <c r="PKK26" s="21"/>
      <c r="PKL26" s="21"/>
      <c r="PKM26" s="21"/>
      <c r="PKN26" s="21"/>
      <c r="PKO26" s="21"/>
      <c r="PKP26" s="21"/>
      <c r="PKQ26" s="21"/>
      <c r="PKR26" s="21"/>
      <c r="PKS26" s="21"/>
      <c r="PKT26" s="21"/>
      <c r="PKU26" s="21"/>
      <c r="PKV26" s="21"/>
      <c r="PKW26" s="21"/>
      <c r="PKX26" s="21"/>
      <c r="PKY26" s="21"/>
      <c r="PKZ26" s="21"/>
      <c r="PLA26" s="21"/>
      <c r="PLB26" s="21"/>
      <c r="PLC26" s="21"/>
      <c r="PLD26" s="21"/>
      <c r="PLE26" s="21"/>
      <c r="PLF26" s="21"/>
      <c r="PLG26" s="21"/>
      <c r="PLH26" s="21"/>
      <c r="PLI26" s="21"/>
      <c r="PLJ26" s="21"/>
      <c r="PLK26" s="21"/>
      <c r="PLL26" s="21"/>
      <c r="PLM26" s="21"/>
      <c r="PLN26" s="21"/>
      <c r="PLO26" s="21"/>
      <c r="PLP26" s="21"/>
      <c r="PLQ26" s="21"/>
      <c r="PLR26" s="21"/>
      <c r="PLS26" s="21"/>
      <c r="PLT26" s="21"/>
      <c r="PLU26" s="21"/>
      <c r="PLV26" s="21"/>
      <c r="PLW26" s="21"/>
      <c r="PLX26" s="21"/>
      <c r="PLY26" s="21"/>
      <c r="PLZ26" s="21"/>
      <c r="PMA26" s="21"/>
      <c r="PMB26" s="21"/>
      <c r="PMC26" s="21"/>
      <c r="PMD26" s="21"/>
      <c r="PME26" s="21"/>
      <c r="PMF26" s="21"/>
      <c r="PMG26" s="21"/>
      <c r="PMH26" s="21"/>
      <c r="PMI26" s="21"/>
      <c r="PMJ26" s="21"/>
      <c r="PMK26" s="21"/>
      <c r="PML26" s="21"/>
      <c r="PMM26" s="21"/>
      <c r="PMN26" s="21"/>
      <c r="PMO26" s="21"/>
      <c r="PMP26" s="21"/>
      <c r="PMQ26" s="21"/>
      <c r="PMR26" s="21"/>
      <c r="PMS26" s="21"/>
      <c r="PMT26" s="21"/>
      <c r="PMU26" s="21"/>
      <c r="PMV26" s="21"/>
      <c r="PMW26" s="21"/>
      <c r="PMX26" s="21"/>
      <c r="PMY26" s="21"/>
      <c r="PMZ26" s="21"/>
      <c r="PNA26" s="21"/>
      <c r="PNB26" s="21"/>
      <c r="PNC26" s="21"/>
      <c r="PND26" s="21"/>
      <c r="PNE26" s="21"/>
      <c r="PNF26" s="21"/>
      <c r="PNG26" s="21"/>
      <c r="PNH26" s="21"/>
      <c r="PNI26" s="21"/>
      <c r="PNJ26" s="21"/>
      <c r="PNK26" s="21"/>
      <c r="PNL26" s="21"/>
      <c r="PNM26" s="21"/>
      <c r="PNN26" s="21"/>
      <c r="PNO26" s="21"/>
      <c r="PNP26" s="21"/>
      <c r="PNQ26" s="21"/>
      <c r="PNR26" s="21"/>
      <c r="PNS26" s="21"/>
      <c r="PNT26" s="21"/>
      <c r="PNU26" s="21"/>
      <c r="PNV26" s="21"/>
      <c r="PNW26" s="21"/>
      <c r="PNX26" s="21"/>
      <c r="PNY26" s="21"/>
      <c r="PNZ26" s="21"/>
      <c r="POA26" s="21"/>
      <c r="POB26" s="21"/>
      <c r="POC26" s="21"/>
      <c r="POD26" s="21"/>
      <c r="POE26" s="21"/>
      <c r="POF26" s="21"/>
      <c r="POG26" s="21"/>
      <c r="POH26" s="21"/>
      <c r="POI26" s="21"/>
      <c r="POJ26" s="21"/>
      <c r="POK26" s="21"/>
      <c r="POL26" s="21"/>
      <c r="POM26" s="21"/>
      <c r="PON26" s="21"/>
      <c r="POO26" s="21"/>
      <c r="POP26" s="21"/>
      <c r="POQ26" s="21"/>
      <c r="POR26" s="21"/>
      <c r="POS26" s="21"/>
      <c r="POT26" s="21"/>
      <c r="POU26" s="21"/>
      <c r="POV26" s="21"/>
      <c r="POW26" s="21"/>
      <c r="POX26" s="21"/>
      <c r="POY26" s="21"/>
      <c r="POZ26" s="21"/>
      <c r="PPA26" s="21"/>
      <c r="PPB26" s="21"/>
      <c r="PPC26" s="21"/>
      <c r="PPD26" s="21"/>
      <c r="PPE26" s="21"/>
      <c r="PPF26" s="21"/>
      <c r="PPG26" s="21"/>
      <c r="PPH26" s="21"/>
      <c r="PPI26" s="21"/>
      <c r="PPJ26" s="21"/>
      <c r="PPK26" s="21"/>
      <c r="PPL26" s="21"/>
      <c r="PPM26" s="21"/>
      <c r="PPN26" s="21"/>
      <c r="PPO26" s="21"/>
      <c r="PPP26" s="21"/>
      <c r="PPQ26" s="21"/>
      <c r="PPR26" s="21"/>
      <c r="PPS26" s="21"/>
      <c r="PPT26" s="21"/>
      <c r="PPU26" s="21"/>
      <c r="PPV26" s="21"/>
      <c r="PPW26" s="21"/>
      <c r="PPX26" s="21"/>
      <c r="PPY26" s="21"/>
      <c r="PPZ26" s="21"/>
      <c r="PQA26" s="21"/>
      <c r="PQB26" s="21"/>
      <c r="PQC26" s="21"/>
      <c r="PQD26" s="21"/>
      <c r="PQE26" s="21"/>
      <c r="PQF26" s="21"/>
      <c r="PQG26" s="21"/>
      <c r="PQH26" s="21"/>
      <c r="PQI26" s="21"/>
      <c r="PQJ26" s="21"/>
      <c r="PQK26" s="21"/>
      <c r="PQL26" s="21"/>
      <c r="PQM26" s="21"/>
      <c r="PQN26" s="21"/>
      <c r="PQO26" s="21"/>
      <c r="PQP26" s="21"/>
      <c r="PQQ26" s="21"/>
      <c r="PQR26" s="21"/>
      <c r="PQS26" s="21"/>
      <c r="PQT26" s="21"/>
      <c r="PQU26" s="21"/>
      <c r="PQV26" s="21"/>
      <c r="PQW26" s="21"/>
      <c r="PQX26" s="21"/>
      <c r="PQY26" s="21"/>
      <c r="PQZ26" s="21"/>
      <c r="PRA26" s="21"/>
      <c r="PRB26" s="21"/>
      <c r="PRC26" s="21"/>
      <c r="PRD26" s="21"/>
      <c r="PRE26" s="21"/>
      <c r="PRF26" s="21"/>
      <c r="PRG26" s="21"/>
      <c r="PRH26" s="21"/>
      <c r="PRI26" s="21"/>
      <c r="PRJ26" s="21"/>
      <c r="PRK26" s="21"/>
      <c r="PRL26" s="21"/>
      <c r="PRM26" s="21"/>
      <c r="PRN26" s="21"/>
      <c r="PRO26" s="21"/>
      <c r="PRP26" s="21"/>
      <c r="PRQ26" s="21"/>
      <c r="PRR26" s="21"/>
      <c r="PRS26" s="21"/>
      <c r="PRT26" s="21"/>
      <c r="PRU26" s="21"/>
      <c r="PRV26" s="21"/>
      <c r="PRW26" s="21"/>
      <c r="PRX26" s="21"/>
      <c r="PRY26" s="21"/>
      <c r="PRZ26" s="21"/>
      <c r="PSA26" s="21"/>
      <c r="PSB26" s="21"/>
      <c r="PSC26" s="21"/>
      <c r="PSD26" s="21"/>
      <c r="PSE26" s="21"/>
      <c r="PSF26" s="21"/>
      <c r="PSG26" s="21"/>
      <c r="PSH26" s="21"/>
      <c r="PSI26" s="21"/>
      <c r="PSJ26" s="21"/>
      <c r="PSK26" s="21"/>
      <c r="PSL26" s="21"/>
      <c r="PSM26" s="21"/>
      <c r="PSN26" s="21"/>
      <c r="PSO26" s="21"/>
      <c r="PSP26" s="21"/>
      <c r="PSQ26" s="21"/>
      <c r="PSR26" s="21"/>
      <c r="PSS26" s="21"/>
      <c r="PST26" s="21"/>
      <c r="PSU26" s="21"/>
      <c r="PSV26" s="21"/>
      <c r="PSW26" s="21"/>
      <c r="PSX26" s="21"/>
      <c r="PSY26" s="21"/>
      <c r="PSZ26" s="21"/>
      <c r="PTA26" s="21"/>
      <c r="PTB26" s="21"/>
      <c r="PTC26" s="21"/>
      <c r="PTD26" s="21"/>
      <c r="PTE26" s="21"/>
      <c r="PTF26" s="21"/>
      <c r="PTG26" s="21"/>
      <c r="PTH26" s="21"/>
      <c r="PTI26" s="21"/>
      <c r="PTJ26" s="21"/>
      <c r="PTK26" s="21"/>
      <c r="PTL26" s="21"/>
      <c r="PTM26" s="21"/>
      <c r="PTN26" s="21"/>
      <c r="PTO26" s="21"/>
      <c r="PTP26" s="21"/>
      <c r="PTQ26" s="21"/>
      <c r="PTR26" s="21"/>
      <c r="PTS26" s="21"/>
      <c r="PTT26" s="21"/>
      <c r="PTU26" s="21"/>
      <c r="PTV26" s="21"/>
      <c r="PTW26" s="21"/>
      <c r="PTX26" s="21"/>
      <c r="PTY26" s="21"/>
      <c r="PTZ26" s="21"/>
      <c r="PUA26" s="21"/>
      <c r="PUB26" s="21"/>
      <c r="PUC26" s="21"/>
      <c r="PUD26" s="21"/>
      <c r="PUE26" s="21"/>
      <c r="PUF26" s="21"/>
      <c r="PUG26" s="21"/>
      <c r="PUH26" s="21"/>
      <c r="PUI26" s="21"/>
      <c r="PUJ26" s="21"/>
      <c r="PUK26" s="21"/>
      <c r="PUL26" s="21"/>
      <c r="PUM26" s="21"/>
      <c r="PUN26" s="21"/>
      <c r="PUO26" s="21"/>
      <c r="PUP26" s="21"/>
      <c r="PUQ26" s="21"/>
      <c r="PUR26" s="21"/>
      <c r="PUS26" s="21"/>
      <c r="PUT26" s="21"/>
      <c r="PUU26" s="21"/>
      <c r="PUV26" s="21"/>
      <c r="PUW26" s="21"/>
      <c r="PUX26" s="21"/>
      <c r="PUY26" s="21"/>
      <c r="PUZ26" s="21"/>
      <c r="PVA26" s="21"/>
      <c r="PVB26" s="21"/>
      <c r="PVC26" s="21"/>
      <c r="PVD26" s="21"/>
      <c r="PVE26" s="21"/>
      <c r="PVF26" s="21"/>
      <c r="PVG26" s="21"/>
      <c r="PVH26" s="21"/>
      <c r="PVI26" s="21"/>
      <c r="PVJ26" s="21"/>
      <c r="PVK26" s="21"/>
      <c r="PVL26" s="21"/>
      <c r="PVM26" s="21"/>
      <c r="PVN26" s="21"/>
      <c r="PVO26" s="21"/>
      <c r="PVP26" s="21"/>
      <c r="PVQ26" s="21"/>
      <c r="PVR26" s="21"/>
      <c r="PVS26" s="21"/>
      <c r="PVT26" s="21"/>
      <c r="PVU26" s="21"/>
      <c r="PVV26" s="21"/>
      <c r="PVW26" s="21"/>
      <c r="PVX26" s="21"/>
      <c r="PVY26" s="21"/>
      <c r="PVZ26" s="21"/>
      <c r="PWA26" s="21"/>
      <c r="PWB26" s="21"/>
      <c r="PWC26" s="21"/>
      <c r="PWD26" s="21"/>
      <c r="PWE26" s="21"/>
      <c r="PWF26" s="21"/>
      <c r="PWG26" s="21"/>
      <c r="PWH26" s="21"/>
      <c r="PWI26" s="21"/>
      <c r="PWJ26" s="21"/>
      <c r="PWK26" s="21"/>
      <c r="PWL26" s="21"/>
      <c r="PWM26" s="21"/>
      <c r="PWN26" s="21"/>
      <c r="PWO26" s="21"/>
      <c r="PWP26" s="21"/>
      <c r="PWQ26" s="21"/>
      <c r="PWR26" s="21"/>
      <c r="PWS26" s="21"/>
      <c r="PWT26" s="21"/>
      <c r="PWU26" s="21"/>
      <c r="PWV26" s="21"/>
      <c r="PWW26" s="21"/>
      <c r="PWX26" s="21"/>
      <c r="PWY26" s="21"/>
      <c r="PWZ26" s="21"/>
      <c r="PXA26" s="21"/>
      <c r="PXB26" s="21"/>
      <c r="PXC26" s="21"/>
      <c r="PXD26" s="21"/>
      <c r="PXE26" s="21"/>
      <c r="PXF26" s="21"/>
      <c r="PXG26" s="21"/>
      <c r="PXH26" s="21"/>
      <c r="PXI26" s="21"/>
      <c r="PXJ26" s="21"/>
      <c r="PXK26" s="21"/>
      <c r="PXL26" s="21"/>
      <c r="PXM26" s="21"/>
      <c r="PXN26" s="21"/>
      <c r="PXO26" s="21"/>
      <c r="PXP26" s="21"/>
      <c r="PXQ26" s="21"/>
      <c r="PXR26" s="21"/>
      <c r="PXS26" s="21"/>
      <c r="PXT26" s="21"/>
      <c r="PXU26" s="21"/>
      <c r="PXV26" s="21"/>
      <c r="PXW26" s="21"/>
      <c r="PXX26" s="21"/>
      <c r="PXY26" s="21"/>
      <c r="PXZ26" s="21"/>
      <c r="PYA26" s="21"/>
      <c r="PYB26" s="21"/>
      <c r="PYC26" s="21"/>
      <c r="PYD26" s="21"/>
      <c r="PYE26" s="21"/>
      <c r="PYF26" s="21"/>
      <c r="PYG26" s="21"/>
      <c r="PYH26" s="21"/>
      <c r="PYI26" s="21"/>
      <c r="PYJ26" s="21"/>
      <c r="PYK26" s="21"/>
      <c r="PYL26" s="21"/>
      <c r="PYM26" s="21"/>
      <c r="PYN26" s="21"/>
      <c r="PYO26" s="21"/>
      <c r="PYP26" s="21"/>
      <c r="PYQ26" s="21"/>
      <c r="PYR26" s="21"/>
      <c r="PYS26" s="21"/>
      <c r="PYT26" s="21"/>
      <c r="PYU26" s="21"/>
      <c r="PYV26" s="21"/>
      <c r="PYW26" s="21"/>
      <c r="PYX26" s="21"/>
      <c r="PYY26" s="21"/>
      <c r="PYZ26" s="21"/>
      <c r="PZA26" s="21"/>
      <c r="PZB26" s="21"/>
      <c r="PZC26" s="21"/>
      <c r="PZD26" s="21"/>
      <c r="PZE26" s="21"/>
      <c r="PZF26" s="21"/>
      <c r="PZG26" s="21"/>
      <c r="PZH26" s="21"/>
      <c r="PZI26" s="21"/>
      <c r="PZJ26" s="21"/>
      <c r="PZK26" s="21"/>
      <c r="PZL26" s="21"/>
      <c r="PZM26" s="21"/>
      <c r="PZN26" s="21"/>
      <c r="PZO26" s="21"/>
      <c r="PZP26" s="21"/>
      <c r="PZQ26" s="21"/>
      <c r="PZR26" s="21"/>
      <c r="PZS26" s="21"/>
      <c r="PZT26" s="21"/>
      <c r="PZU26" s="21"/>
      <c r="PZV26" s="21"/>
      <c r="PZW26" s="21"/>
      <c r="PZX26" s="21"/>
      <c r="PZY26" s="21"/>
      <c r="PZZ26" s="21"/>
      <c r="QAA26" s="21"/>
      <c r="QAB26" s="21"/>
      <c r="QAC26" s="21"/>
      <c r="QAD26" s="21"/>
      <c r="QAE26" s="21"/>
      <c r="QAF26" s="21"/>
      <c r="QAG26" s="21"/>
      <c r="QAH26" s="21"/>
      <c r="QAI26" s="21"/>
      <c r="QAJ26" s="21"/>
      <c r="QAK26" s="21"/>
      <c r="QAL26" s="21"/>
      <c r="QAM26" s="21"/>
      <c r="QAN26" s="21"/>
      <c r="QAO26" s="21"/>
      <c r="QAP26" s="21"/>
      <c r="QAQ26" s="21"/>
      <c r="QAR26" s="21"/>
      <c r="QAS26" s="21"/>
      <c r="QAT26" s="21"/>
      <c r="QAU26" s="21"/>
      <c r="QAV26" s="21"/>
      <c r="QAW26" s="21"/>
      <c r="QAX26" s="21"/>
      <c r="QAY26" s="21"/>
      <c r="QAZ26" s="21"/>
      <c r="QBA26" s="21"/>
      <c r="QBB26" s="21"/>
      <c r="QBC26" s="21"/>
      <c r="QBD26" s="21"/>
      <c r="QBE26" s="21"/>
      <c r="QBF26" s="21"/>
      <c r="QBG26" s="21"/>
      <c r="QBH26" s="21"/>
      <c r="QBI26" s="21"/>
      <c r="QBJ26" s="21"/>
      <c r="QBK26" s="21"/>
      <c r="QBL26" s="21"/>
      <c r="QBM26" s="21"/>
      <c r="QBN26" s="21"/>
      <c r="QBO26" s="21"/>
      <c r="QBP26" s="21"/>
      <c r="QBQ26" s="21"/>
      <c r="QBR26" s="21"/>
      <c r="QBS26" s="21"/>
      <c r="QBT26" s="21"/>
      <c r="QBU26" s="21"/>
      <c r="QBV26" s="21"/>
      <c r="QBW26" s="21"/>
      <c r="QBX26" s="21"/>
      <c r="QBY26" s="21"/>
      <c r="QBZ26" s="21"/>
      <c r="QCA26" s="21"/>
      <c r="QCB26" s="21"/>
      <c r="QCC26" s="21"/>
      <c r="QCD26" s="21"/>
      <c r="QCE26" s="21"/>
      <c r="QCF26" s="21"/>
      <c r="QCG26" s="21"/>
      <c r="QCH26" s="21"/>
      <c r="QCI26" s="21"/>
      <c r="QCJ26" s="21"/>
      <c r="QCK26" s="21"/>
      <c r="QCL26" s="21"/>
      <c r="QCM26" s="21"/>
      <c r="QCN26" s="21"/>
      <c r="QCO26" s="21"/>
      <c r="QCP26" s="21"/>
      <c r="QCQ26" s="21"/>
      <c r="QCR26" s="21"/>
      <c r="QCS26" s="21"/>
      <c r="QCT26" s="21"/>
      <c r="QCU26" s="21"/>
      <c r="QCV26" s="21"/>
      <c r="QCW26" s="21"/>
      <c r="QCX26" s="21"/>
      <c r="QCY26" s="21"/>
      <c r="QCZ26" s="21"/>
      <c r="QDA26" s="21"/>
      <c r="QDB26" s="21"/>
      <c r="QDC26" s="21"/>
      <c r="QDD26" s="21"/>
      <c r="QDE26" s="21"/>
      <c r="QDF26" s="21"/>
      <c r="QDG26" s="21"/>
      <c r="QDH26" s="21"/>
      <c r="QDI26" s="21"/>
      <c r="QDJ26" s="21"/>
      <c r="QDK26" s="21"/>
      <c r="QDL26" s="21"/>
      <c r="QDM26" s="21"/>
      <c r="QDN26" s="21"/>
      <c r="QDO26" s="21"/>
      <c r="QDP26" s="21"/>
      <c r="QDQ26" s="21"/>
      <c r="QDR26" s="21"/>
      <c r="QDS26" s="21"/>
      <c r="QDT26" s="21"/>
      <c r="QDU26" s="21"/>
      <c r="QDV26" s="21"/>
      <c r="QDW26" s="21"/>
      <c r="QDX26" s="21"/>
      <c r="QDY26" s="21"/>
      <c r="QDZ26" s="21"/>
      <c r="QEA26" s="21"/>
      <c r="QEB26" s="21"/>
      <c r="QEC26" s="21"/>
      <c r="QED26" s="21"/>
      <c r="QEE26" s="21"/>
      <c r="QEF26" s="21"/>
      <c r="QEG26" s="21"/>
      <c r="QEH26" s="21"/>
      <c r="QEI26" s="21"/>
      <c r="QEJ26" s="21"/>
      <c r="QEK26" s="21"/>
      <c r="QEL26" s="21"/>
      <c r="QEM26" s="21"/>
      <c r="QEN26" s="21"/>
      <c r="QEO26" s="21"/>
      <c r="QEP26" s="21"/>
      <c r="QEQ26" s="21"/>
      <c r="QER26" s="21"/>
      <c r="QES26" s="21"/>
      <c r="QET26" s="21"/>
      <c r="QEU26" s="21"/>
      <c r="QEV26" s="21"/>
      <c r="QEW26" s="21"/>
      <c r="QEX26" s="21"/>
      <c r="QEY26" s="21"/>
      <c r="QEZ26" s="21"/>
      <c r="QFA26" s="21"/>
      <c r="QFB26" s="21"/>
      <c r="QFC26" s="21"/>
      <c r="QFD26" s="21"/>
      <c r="QFE26" s="21"/>
      <c r="QFF26" s="21"/>
      <c r="QFG26" s="21"/>
      <c r="QFH26" s="21"/>
      <c r="QFI26" s="21"/>
      <c r="QFJ26" s="21"/>
      <c r="QFK26" s="21"/>
      <c r="QFL26" s="21"/>
      <c r="QFM26" s="21"/>
      <c r="QFN26" s="21"/>
      <c r="QFO26" s="21"/>
      <c r="QFP26" s="21"/>
      <c r="QFQ26" s="21"/>
      <c r="QFR26" s="21"/>
      <c r="QFS26" s="21"/>
      <c r="QFT26" s="21"/>
      <c r="QFU26" s="21"/>
      <c r="QFV26" s="21"/>
      <c r="QFW26" s="21"/>
      <c r="QFX26" s="21"/>
      <c r="QFY26" s="21"/>
      <c r="QFZ26" s="21"/>
      <c r="QGA26" s="21"/>
      <c r="QGB26" s="21"/>
      <c r="QGC26" s="21"/>
      <c r="QGD26" s="21"/>
      <c r="QGE26" s="21"/>
      <c r="QGF26" s="21"/>
      <c r="QGG26" s="21"/>
      <c r="QGH26" s="21"/>
      <c r="QGI26" s="21"/>
      <c r="QGJ26" s="21"/>
      <c r="QGK26" s="21"/>
      <c r="QGL26" s="21"/>
      <c r="QGM26" s="21"/>
      <c r="QGN26" s="21"/>
      <c r="QGO26" s="21"/>
      <c r="QGP26" s="21"/>
      <c r="QGQ26" s="21"/>
      <c r="QGR26" s="21"/>
      <c r="QGS26" s="21"/>
      <c r="QGT26" s="21"/>
      <c r="QGU26" s="21"/>
      <c r="QGV26" s="21"/>
      <c r="QGW26" s="21"/>
      <c r="QGX26" s="21"/>
      <c r="QGY26" s="21"/>
      <c r="QGZ26" s="21"/>
      <c r="QHA26" s="21"/>
      <c r="QHB26" s="21"/>
      <c r="QHC26" s="21"/>
      <c r="QHD26" s="21"/>
      <c r="QHE26" s="21"/>
      <c r="QHF26" s="21"/>
      <c r="QHG26" s="21"/>
      <c r="QHH26" s="21"/>
      <c r="QHI26" s="21"/>
      <c r="QHJ26" s="21"/>
      <c r="QHK26" s="21"/>
      <c r="QHL26" s="21"/>
      <c r="QHM26" s="21"/>
      <c r="QHN26" s="21"/>
      <c r="QHO26" s="21"/>
      <c r="QHP26" s="21"/>
      <c r="QHQ26" s="21"/>
      <c r="QHR26" s="21"/>
      <c r="QHS26" s="21"/>
      <c r="QHT26" s="21"/>
      <c r="QHU26" s="21"/>
      <c r="QHV26" s="21"/>
      <c r="QHW26" s="21"/>
      <c r="QHX26" s="21"/>
      <c r="QHY26" s="21"/>
      <c r="QHZ26" s="21"/>
      <c r="QIA26" s="21"/>
      <c r="QIB26" s="21"/>
      <c r="QIC26" s="21"/>
      <c r="QID26" s="21"/>
      <c r="QIE26" s="21"/>
      <c r="QIF26" s="21"/>
      <c r="QIG26" s="21"/>
      <c r="QIH26" s="21"/>
      <c r="QII26" s="21"/>
      <c r="QIJ26" s="21"/>
      <c r="QIK26" s="21"/>
      <c r="QIL26" s="21"/>
      <c r="QIM26" s="21"/>
      <c r="QIN26" s="21"/>
      <c r="QIO26" s="21"/>
      <c r="QIP26" s="21"/>
      <c r="QIQ26" s="21"/>
      <c r="QIR26" s="21"/>
      <c r="QIS26" s="21"/>
      <c r="QIT26" s="21"/>
      <c r="QIU26" s="21"/>
      <c r="QIV26" s="21"/>
      <c r="QIW26" s="21"/>
      <c r="QIX26" s="21"/>
      <c r="QIY26" s="21"/>
      <c r="QIZ26" s="21"/>
      <c r="QJA26" s="21"/>
      <c r="QJB26" s="21"/>
      <c r="QJC26" s="21"/>
      <c r="QJD26" s="21"/>
      <c r="QJE26" s="21"/>
      <c r="QJF26" s="21"/>
      <c r="QJG26" s="21"/>
      <c r="QJH26" s="21"/>
      <c r="QJI26" s="21"/>
      <c r="QJJ26" s="21"/>
      <c r="QJK26" s="21"/>
      <c r="QJL26" s="21"/>
      <c r="QJM26" s="21"/>
      <c r="QJN26" s="21"/>
      <c r="QJO26" s="21"/>
      <c r="QJP26" s="21"/>
      <c r="QJQ26" s="21"/>
      <c r="QJR26" s="21"/>
      <c r="QJS26" s="21"/>
      <c r="QJT26" s="21"/>
      <c r="QJU26" s="21"/>
      <c r="QJV26" s="21"/>
      <c r="QJW26" s="21"/>
      <c r="QJX26" s="21"/>
      <c r="QJY26" s="21"/>
      <c r="QJZ26" s="21"/>
      <c r="QKA26" s="21"/>
      <c r="QKB26" s="21"/>
      <c r="QKC26" s="21"/>
      <c r="QKD26" s="21"/>
      <c r="QKE26" s="21"/>
      <c r="QKF26" s="21"/>
      <c r="QKG26" s="21"/>
      <c r="QKH26" s="21"/>
      <c r="QKI26" s="21"/>
      <c r="QKJ26" s="21"/>
      <c r="QKK26" s="21"/>
      <c r="QKL26" s="21"/>
      <c r="QKM26" s="21"/>
      <c r="QKN26" s="21"/>
      <c r="QKO26" s="21"/>
      <c r="QKP26" s="21"/>
      <c r="QKQ26" s="21"/>
      <c r="QKR26" s="21"/>
      <c r="QKS26" s="21"/>
      <c r="QKT26" s="21"/>
      <c r="QKU26" s="21"/>
      <c r="QKV26" s="21"/>
      <c r="QKW26" s="21"/>
      <c r="QKX26" s="21"/>
      <c r="QKY26" s="21"/>
      <c r="QKZ26" s="21"/>
      <c r="QLA26" s="21"/>
      <c r="QLB26" s="21"/>
      <c r="QLC26" s="21"/>
      <c r="QLD26" s="21"/>
      <c r="QLE26" s="21"/>
      <c r="QLF26" s="21"/>
      <c r="QLG26" s="21"/>
      <c r="QLH26" s="21"/>
      <c r="QLI26" s="21"/>
      <c r="QLJ26" s="21"/>
      <c r="QLK26" s="21"/>
      <c r="QLL26" s="21"/>
      <c r="QLM26" s="21"/>
      <c r="QLN26" s="21"/>
      <c r="QLO26" s="21"/>
      <c r="QLP26" s="21"/>
      <c r="QLQ26" s="21"/>
      <c r="QLR26" s="21"/>
      <c r="QLS26" s="21"/>
      <c r="QLT26" s="21"/>
      <c r="QLU26" s="21"/>
      <c r="QLV26" s="21"/>
      <c r="QLW26" s="21"/>
      <c r="QLX26" s="21"/>
      <c r="QLY26" s="21"/>
      <c r="QLZ26" s="21"/>
      <c r="QMA26" s="21"/>
      <c r="QMB26" s="21"/>
      <c r="QMC26" s="21"/>
      <c r="QMD26" s="21"/>
      <c r="QME26" s="21"/>
      <c r="QMF26" s="21"/>
      <c r="QMG26" s="21"/>
      <c r="QMH26" s="21"/>
      <c r="QMI26" s="21"/>
      <c r="QMJ26" s="21"/>
      <c r="QMK26" s="21"/>
      <c r="QML26" s="21"/>
      <c r="QMM26" s="21"/>
      <c r="QMN26" s="21"/>
      <c r="QMO26" s="21"/>
      <c r="QMP26" s="21"/>
      <c r="QMQ26" s="21"/>
      <c r="QMR26" s="21"/>
      <c r="QMS26" s="21"/>
      <c r="QMT26" s="21"/>
      <c r="QMU26" s="21"/>
      <c r="QMV26" s="21"/>
      <c r="QMW26" s="21"/>
      <c r="QMX26" s="21"/>
      <c r="QMY26" s="21"/>
      <c r="QMZ26" s="21"/>
      <c r="QNA26" s="21"/>
      <c r="QNB26" s="21"/>
      <c r="QNC26" s="21"/>
      <c r="QND26" s="21"/>
      <c r="QNE26" s="21"/>
      <c r="QNF26" s="21"/>
      <c r="QNG26" s="21"/>
      <c r="QNH26" s="21"/>
      <c r="QNI26" s="21"/>
      <c r="QNJ26" s="21"/>
      <c r="QNK26" s="21"/>
      <c r="QNL26" s="21"/>
      <c r="QNM26" s="21"/>
      <c r="QNN26" s="21"/>
      <c r="QNO26" s="21"/>
      <c r="QNP26" s="21"/>
      <c r="QNQ26" s="21"/>
      <c r="QNR26" s="21"/>
      <c r="QNS26" s="21"/>
      <c r="QNT26" s="21"/>
      <c r="QNU26" s="21"/>
      <c r="QNV26" s="21"/>
      <c r="QNW26" s="21"/>
      <c r="QNX26" s="21"/>
      <c r="QNY26" s="21"/>
      <c r="QNZ26" s="21"/>
      <c r="QOA26" s="21"/>
      <c r="QOB26" s="21"/>
      <c r="QOC26" s="21"/>
      <c r="QOD26" s="21"/>
      <c r="QOE26" s="21"/>
      <c r="QOF26" s="21"/>
      <c r="QOG26" s="21"/>
      <c r="QOH26" s="21"/>
      <c r="QOI26" s="21"/>
      <c r="QOJ26" s="21"/>
      <c r="QOK26" s="21"/>
      <c r="QOL26" s="21"/>
      <c r="QOM26" s="21"/>
      <c r="QON26" s="21"/>
      <c r="QOO26" s="21"/>
      <c r="QOP26" s="21"/>
      <c r="QOQ26" s="21"/>
      <c r="QOR26" s="21"/>
      <c r="QOS26" s="21"/>
      <c r="QOT26" s="21"/>
      <c r="QOU26" s="21"/>
      <c r="QOV26" s="21"/>
      <c r="QOW26" s="21"/>
      <c r="QOX26" s="21"/>
      <c r="QOY26" s="21"/>
      <c r="QOZ26" s="21"/>
      <c r="QPA26" s="21"/>
      <c r="QPB26" s="21"/>
      <c r="QPC26" s="21"/>
      <c r="QPD26" s="21"/>
      <c r="QPE26" s="21"/>
      <c r="QPF26" s="21"/>
      <c r="QPG26" s="21"/>
      <c r="QPH26" s="21"/>
      <c r="QPI26" s="21"/>
      <c r="QPJ26" s="21"/>
      <c r="QPK26" s="21"/>
      <c r="QPL26" s="21"/>
      <c r="QPM26" s="21"/>
      <c r="QPN26" s="21"/>
      <c r="QPO26" s="21"/>
      <c r="QPP26" s="21"/>
      <c r="QPQ26" s="21"/>
      <c r="QPR26" s="21"/>
      <c r="QPS26" s="21"/>
      <c r="QPT26" s="21"/>
      <c r="QPU26" s="21"/>
      <c r="QPV26" s="21"/>
      <c r="QPW26" s="21"/>
      <c r="QPX26" s="21"/>
      <c r="QPY26" s="21"/>
      <c r="QPZ26" s="21"/>
      <c r="QQA26" s="21"/>
      <c r="QQB26" s="21"/>
      <c r="QQC26" s="21"/>
      <c r="QQD26" s="21"/>
      <c r="QQE26" s="21"/>
      <c r="QQF26" s="21"/>
      <c r="QQG26" s="21"/>
      <c r="QQH26" s="21"/>
      <c r="QQI26" s="21"/>
      <c r="QQJ26" s="21"/>
      <c r="QQK26" s="21"/>
      <c r="QQL26" s="21"/>
      <c r="QQM26" s="21"/>
      <c r="QQN26" s="21"/>
      <c r="QQO26" s="21"/>
      <c r="QQP26" s="21"/>
      <c r="QQQ26" s="21"/>
      <c r="QQR26" s="21"/>
      <c r="QQS26" s="21"/>
      <c r="QQT26" s="21"/>
      <c r="QQU26" s="21"/>
      <c r="QQV26" s="21"/>
      <c r="QQW26" s="21"/>
      <c r="QQX26" s="21"/>
      <c r="QQY26" s="21"/>
      <c r="QQZ26" s="21"/>
      <c r="QRA26" s="21"/>
      <c r="QRB26" s="21"/>
      <c r="QRC26" s="21"/>
      <c r="QRD26" s="21"/>
      <c r="QRE26" s="21"/>
      <c r="QRF26" s="21"/>
      <c r="QRG26" s="21"/>
      <c r="QRH26" s="21"/>
      <c r="QRI26" s="21"/>
      <c r="QRJ26" s="21"/>
      <c r="QRK26" s="21"/>
      <c r="QRL26" s="21"/>
      <c r="QRM26" s="21"/>
      <c r="QRN26" s="21"/>
      <c r="QRO26" s="21"/>
      <c r="QRP26" s="21"/>
      <c r="QRQ26" s="21"/>
      <c r="QRR26" s="21"/>
      <c r="QRS26" s="21"/>
      <c r="QRT26" s="21"/>
      <c r="QRU26" s="21"/>
      <c r="QRV26" s="21"/>
      <c r="QRW26" s="21"/>
      <c r="QRX26" s="21"/>
      <c r="QRY26" s="21"/>
      <c r="QRZ26" s="21"/>
      <c r="QSA26" s="21"/>
      <c r="QSB26" s="21"/>
      <c r="QSC26" s="21"/>
      <c r="QSD26" s="21"/>
      <c r="QSE26" s="21"/>
      <c r="QSF26" s="21"/>
      <c r="QSG26" s="21"/>
      <c r="QSH26" s="21"/>
      <c r="QSI26" s="21"/>
      <c r="QSJ26" s="21"/>
      <c r="QSK26" s="21"/>
      <c r="QSL26" s="21"/>
      <c r="QSM26" s="21"/>
      <c r="QSN26" s="21"/>
      <c r="QSO26" s="21"/>
      <c r="QSP26" s="21"/>
      <c r="QSQ26" s="21"/>
      <c r="QSR26" s="21"/>
      <c r="QSS26" s="21"/>
      <c r="QST26" s="21"/>
      <c r="QSU26" s="21"/>
      <c r="QSV26" s="21"/>
      <c r="QSW26" s="21"/>
      <c r="QSX26" s="21"/>
      <c r="QSY26" s="21"/>
      <c r="QSZ26" s="21"/>
      <c r="QTA26" s="21"/>
      <c r="QTB26" s="21"/>
      <c r="QTC26" s="21"/>
      <c r="QTD26" s="21"/>
      <c r="QTE26" s="21"/>
      <c r="QTF26" s="21"/>
      <c r="QTG26" s="21"/>
      <c r="QTH26" s="21"/>
      <c r="QTI26" s="21"/>
      <c r="QTJ26" s="21"/>
      <c r="QTK26" s="21"/>
      <c r="QTL26" s="21"/>
      <c r="QTM26" s="21"/>
      <c r="QTN26" s="21"/>
      <c r="QTO26" s="21"/>
      <c r="QTP26" s="21"/>
      <c r="QTQ26" s="21"/>
      <c r="QTR26" s="21"/>
      <c r="QTS26" s="21"/>
      <c r="QTT26" s="21"/>
      <c r="QTU26" s="21"/>
      <c r="QTV26" s="21"/>
      <c r="QTW26" s="21"/>
      <c r="QTX26" s="21"/>
      <c r="QTY26" s="21"/>
      <c r="QTZ26" s="21"/>
      <c r="QUA26" s="21"/>
      <c r="QUB26" s="21"/>
      <c r="QUC26" s="21"/>
      <c r="QUD26" s="21"/>
      <c r="QUE26" s="21"/>
      <c r="QUF26" s="21"/>
      <c r="QUG26" s="21"/>
      <c r="QUH26" s="21"/>
      <c r="QUI26" s="21"/>
      <c r="QUJ26" s="21"/>
      <c r="QUK26" s="21"/>
      <c r="QUL26" s="21"/>
      <c r="QUM26" s="21"/>
      <c r="QUN26" s="21"/>
      <c r="QUO26" s="21"/>
      <c r="QUP26" s="21"/>
      <c r="QUQ26" s="21"/>
      <c r="QUR26" s="21"/>
      <c r="QUS26" s="21"/>
      <c r="QUT26" s="21"/>
      <c r="QUU26" s="21"/>
      <c r="QUV26" s="21"/>
      <c r="QUW26" s="21"/>
      <c r="QUX26" s="21"/>
      <c r="QUY26" s="21"/>
      <c r="QUZ26" s="21"/>
      <c r="QVA26" s="21"/>
      <c r="QVB26" s="21"/>
      <c r="QVC26" s="21"/>
      <c r="QVD26" s="21"/>
      <c r="QVE26" s="21"/>
      <c r="QVF26" s="21"/>
      <c r="QVG26" s="21"/>
      <c r="QVH26" s="21"/>
      <c r="QVI26" s="21"/>
      <c r="QVJ26" s="21"/>
      <c r="QVK26" s="21"/>
      <c r="QVL26" s="21"/>
      <c r="QVM26" s="21"/>
      <c r="QVN26" s="21"/>
      <c r="QVO26" s="21"/>
      <c r="QVP26" s="21"/>
      <c r="QVQ26" s="21"/>
      <c r="QVR26" s="21"/>
      <c r="QVS26" s="21"/>
      <c r="QVT26" s="21"/>
      <c r="QVU26" s="21"/>
      <c r="QVV26" s="21"/>
      <c r="QVW26" s="21"/>
      <c r="QVX26" s="21"/>
      <c r="QVY26" s="21"/>
      <c r="QVZ26" s="21"/>
      <c r="QWA26" s="21"/>
      <c r="QWB26" s="21"/>
      <c r="QWC26" s="21"/>
      <c r="QWD26" s="21"/>
      <c r="QWE26" s="21"/>
      <c r="QWF26" s="21"/>
      <c r="QWG26" s="21"/>
      <c r="QWH26" s="21"/>
      <c r="QWI26" s="21"/>
      <c r="QWJ26" s="21"/>
      <c r="QWK26" s="21"/>
      <c r="QWL26" s="21"/>
      <c r="QWM26" s="21"/>
      <c r="QWN26" s="21"/>
      <c r="QWO26" s="21"/>
      <c r="QWP26" s="21"/>
      <c r="QWQ26" s="21"/>
      <c r="QWR26" s="21"/>
      <c r="QWS26" s="21"/>
      <c r="QWT26" s="21"/>
      <c r="QWU26" s="21"/>
      <c r="QWV26" s="21"/>
      <c r="QWW26" s="21"/>
      <c r="QWX26" s="21"/>
      <c r="QWY26" s="21"/>
      <c r="QWZ26" s="21"/>
      <c r="QXA26" s="21"/>
      <c r="QXB26" s="21"/>
      <c r="QXC26" s="21"/>
      <c r="QXD26" s="21"/>
      <c r="QXE26" s="21"/>
      <c r="QXF26" s="21"/>
      <c r="QXG26" s="21"/>
      <c r="QXH26" s="21"/>
      <c r="QXI26" s="21"/>
      <c r="QXJ26" s="21"/>
      <c r="QXK26" s="21"/>
      <c r="QXL26" s="21"/>
      <c r="QXM26" s="21"/>
      <c r="QXN26" s="21"/>
      <c r="QXO26" s="21"/>
      <c r="QXP26" s="21"/>
      <c r="QXQ26" s="21"/>
      <c r="QXR26" s="21"/>
      <c r="QXS26" s="21"/>
      <c r="QXT26" s="21"/>
      <c r="QXU26" s="21"/>
      <c r="QXV26" s="21"/>
      <c r="QXW26" s="21"/>
      <c r="QXX26" s="21"/>
      <c r="QXY26" s="21"/>
      <c r="QXZ26" s="21"/>
      <c r="QYA26" s="21"/>
      <c r="QYB26" s="21"/>
      <c r="QYC26" s="21"/>
      <c r="QYD26" s="21"/>
      <c r="QYE26" s="21"/>
      <c r="QYF26" s="21"/>
      <c r="QYG26" s="21"/>
      <c r="QYH26" s="21"/>
      <c r="QYI26" s="21"/>
      <c r="QYJ26" s="21"/>
      <c r="QYK26" s="21"/>
      <c r="QYL26" s="21"/>
      <c r="QYM26" s="21"/>
      <c r="QYN26" s="21"/>
      <c r="QYO26" s="21"/>
      <c r="QYP26" s="21"/>
      <c r="QYQ26" s="21"/>
      <c r="QYR26" s="21"/>
      <c r="QYS26" s="21"/>
      <c r="QYT26" s="21"/>
      <c r="QYU26" s="21"/>
      <c r="QYV26" s="21"/>
      <c r="QYW26" s="21"/>
      <c r="QYX26" s="21"/>
      <c r="QYY26" s="21"/>
      <c r="QYZ26" s="21"/>
      <c r="QZA26" s="21"/>
      <c r="QZB26" s="21"/>
      <c r="QZC26" s="21"/>
      <c r="QZD26" s="21"/>
      <c r="QZE26" s="21"/>
      <c r="QZF26" s="21"/>
      <c r="QZG26" s="21"/>
      <c r="QZH26" s="21"/>
      <c r="QZI26" s="21"/>
      <c r="QZJ26" s="21"/>
      <c r="QZK26" s="21"/>
      <c r="QZL26" s="21"/>
      <c r="QZM26" s="21"/>
      <c r="QZN26" s="21"/>
      <c r="QZO26" s="21"/>
      <c r="QZP26" s="21"/>
      <c r="QZQ26" s="21"/>
      <c r="QZR26" s="21"/>
      <c r="QZS26" s="21"/>
      <c r="QZT26" s="21"/>
      <c r="QZU26" s="21"/>
      <c r="QZV26" s="21"/>
      <c r="QZW26" s="21"/>
      <c r="QZX26" s="21"/>
      <c r="QZY26" s="21"/>
      <c r="QZZ26" s="21"/>
      <c r="RAA26" s="21"/>
      <c r="RAB26" s="21"/>
      <c r="RAC26" s="21"/>
      <c r="RAD26" s="21"/>
      <c r="RAE26" s="21"/>
      <c r="RAF26" s="21"/>
      <c r="RAG26" s="21"/>
      <c r="RAH26" s="21"/>
      <c r="RAI26" s="21"/>
      <c r="RAJ26" s="21"/>
      <c r="RAK26" s="21"/>
      <c r="RAL26" s="21"/>
      <c r="RAM26" s="21"/>
      <c r="RAN26" s="21"/>
      <c r="RAO26" s="21"/>
      <c r="RAP26" s="21"/>
      <c r="RAQ26" s="21"/>
      <c r="RAR26" s="21"/>
      <c r="RAS26" s="21"/>
      <c r="RAT26" s="21"/>
      <c r="RAU26" s="21"/>
      <c r="RAV26" s="21"/>
      <c r="RAW26" s="21"/>
      <c r="RAX26" s="21"/>
      <c r="RAY26" s="21"/>
      <c r="RAZ26" s="21"/>
      <c r="RBA26" s="21"/>
      <c r="RBB26" s="21"/>
      <c r="RBC26" s="21"/>
      <c r="RBD26" s="21"/>
      <c r="RBE26" s="21"/>
      <c r="RBF26" s="21"/>
      <c r="RBG26" s="21"/>
      <c r="RBH26" s="21"/>
      <c r="RBI26" s="21"/>
      <c r="RBJ26" s="21"/>
      <c r="RBK26" s="21"/>
      <c r="RBL26" s="21"/>
      <c r="RBM26" s="21"/>
      <c r="RBN26" s="21"/>
      <c r="RBO26" s="21"/>
      <c r="RBP26" s="21"/>
      <c r="RBQ26" s="21"/>
      <c r="RBR26" s="21"/>
      <c r="RBS26" s="21"/>
      <c r="RBT26" s="21"/>
      <c r="RBU26" s="21"/>
      <c r="RBV26" s="21"/>
      <c r="RBW26" s="21"/>
      <c r="RBX26" s="21"/>
      <c r="RBY26" s="21"/>
      <c r="RBZ26" s="21"/>
      <c r="RCA26" s="21"/>
      <c r="RCB26" s="21"/>
      <c r="RCC26" s="21"/>
      <c r="RCD26" s="21"/>
      <c r="RCE26" s="21"/>
      <c r="RCF26" s="21"/>
      <c r="RCG26" s="21"/>
      <c r="RCH26" s="21"/>
      <c r="RCI26" s="21"/>
      <c r="RCJ26" s="21"/>
      <c r="RCK26" s="21"/>
      <c r="RCL26" s="21"/>
      <c r="RCM26" s="21"/>
      <c r="RCN26" s="21"/>
      <c r="RCO26" s="21"/>
      <c r="RCP26" s="21"/>
      <c r="RCQ26" s="21"/>
      <c r="RCR26" s="21"/>
      <c r="RCS26" s="21"/>
      <c r="RCT26" s="21"/>
      <c r="RCU26" s="21"/>
      <c r="RCV26" s="21"/>
      <c r="RCW26" s="21"/>
      <c r="RCX26" s="21"/>
      <c r="RCY26" s="21"/>
      <c r="RCZ26" s="21"/>
      <c r="RDA26" s="21"/>
      <c r="RDB26" s="21"/>
      <c r="RDC26" s="21"/>
      <c r="RDD26" s="21"/>
      <c r="RDE26" s="21"/>
      <c r="RDF26" s="21"/>
      <c r="RDG26" s="21"/>
      <c r="RDH26" s="21"/>
      <c r="RDI26" s="21"/>
      <c r="RDJ26" s="21"/>
      <c r="RDK26" s="21"/>
      <c r="RDL26" s="21"/>
      <c r="RDM26" s="21"/>
      <c r="RDN26" s="21"/>
      <c r="RDO26" s="21"/>
      <c r="RDP26" s="21"/>
      <c r="RDQ26" s="21"/>
      <c r="RDR26" s="21"/>
      <c r="RDS26" s="21"/>
      <c r="RDT26" s="21"/>
      <c r="RDU26" s="21"/>
      <c r="RDV26" s="21"/>
      <c r="RDW26" s="21"/>
      <c r="RDX26" s="21"/>
      <c r="RDY26" s="21"/>
      <c r="RDZ26" s="21"/>
      <c r="REA26" s="21"/>
      <c r="REB26" s="21"/>
      <c r="REC26" s="21"/>
      <c r="RED26" s="21"/>
      <c r="REE26" s="21"/>
      <c r="REF26" s="21"/>
      <c r="REG26" s="21"/>
      <c r="REH26" s="21"/>
      <c r="REI26" s="21"/>
      <c r="REJ26" s="21"/>
      <c r="REK26" s="21"/>
      <c r="REL26" s="21"/>
      <c r="REM26" s="21"/>
      <c r="REN26" s="21"/>
      <c r="REO26" s="21"/>
      <c r="REP26" s="21"/>
      <c r="REQ26" s="21"/>
      <c r="RER26" s="21"/>
      <c r="RES26" s="21"/>
      <c r="RET26" s="21"/>
      <c r="REU26" s="21"/>
      <c r="REV26" s="21"/>
      <c r="REW26" s="21"/>
      <c r="REX26" s="21"/>
      <c r="REY26" s="21"/>
      <c r="REZ26" s="21"/>
      <c r="RFA26" s="21"/>
      <c r="RFB26" s="21"/>
      <c r="RFC26" s="21"/>
      <c r="RFD26" s="21"/>
      <c r="RFE26" s="21"/>
      <c r="RFF26" s="21"/>
      <c r="RFG26" s="21"/>
      <c r="RFH26" s="21"/>
      <c r="RFI26" s="21"/>
      <c r="RFJ26" s="21"/>
      <c r="RFK26" s="21"/>
      <c r="RFL26" s="21"/>
      <c r="RFM26" s="21"/>
      <c r="RFN26" s="21"/>
      <c r="RFO26" s="21"/>
      <c r="RFP26" s="21"/>
      <c r="RFQ26" s="21"/>
      <c r="RFR26" s="21"/>
      <c r="RFS26" s="21"/>
      <c r="RFT26" s="21"/>
      <c r="RFU26" s="21"/>
      <c r="RFV26" s="21"/>
      <c r="RFW26" s="21"/>
      <c r="RFX26" s="21"/>
      <c r="RFY26" s="21"/>
      <c r="RFZ26" s="21"/>
      <c r="RGA26" s="21"/>
      <c r="RGB26" s="21"/>
      <c r="RGC26" s="21"/>
      <c r="RGD26" s="21"/>
      <c r="RGE26" s="21"/>
      <c r="RGF26" s="21"/>
      <c r="RGG26" s="21"/>
      <c r="RGH26" s="21"/>
      <c r="RGI26" s="21"/>
      <c r="RGJ26" s="21"/>
      <c r="RGK26" s="21"/>
      <c r="RGL26" s="21"/>
      <c r="RGM26" s="21"/>
      <c r="RGN26" s="21"/>
      <c r="RGO26" s="21"/>
      <c r="RGP26" s="21"/>
      <c r="RGQ26" s="21"/>
      <c r="RGR26" s="21"/>
      <c r="RGS26" s="21"/>
      <c r="RGT26" s="21"/>
      <c r="RGU26" s="21"/>
      <c r="RGV26" s="21"/>
      <c r="RGW26" s="21"/>
      <c r="RGX26" s="21"/>
      <c r="RGY26" s="21"/>
      <c r="RGZ26" s="21"/>
      <c r="RHA26" s="21"/>
      <c r="RHB26" s="21"/>
      <c r="RHC26" s="21"/>
      <c r="RHD26" s="21"/>
      <c r="RHE26" s="21"/>
      <c r="RHF26" s="21"/>
      <c r="RHG26" s="21"/>
      <c r="RHH26" s="21"/>
      <c r="RHI26" s="21"/>
      <c r="RHJ26" s="21"/>
      <c r="RHK26" s="21"/>
      <c r="RHL26" s="21"/>
      <c r="RHM26" s="21"/>
      <c r="RHN26" s="21"/>
      <c r="RHO26" s="21"/>
      <c r="RHP26" s="21"/>
      <c r="RHQ26" s="21"/>
      <c r="RHR26" s="21"/>
      <c r="RHS26" s="21"/>
      <c r="RHT26" s="21"/>
      <c r="RHU26" s="21"/>
      <c r="RHV26" s="21"/>
      <c r="RHW26" s="21"/>
      <c r="RHX26" s="21"/>
      <c r="RHY26" s="21"/>
      <c r="RHZ26" s="21"/>
      <c r="RIA26" s="21"/>
      <c r="RIB26" s="21"/>
      <c r="RIC26" s="21"/>
      <c r="RID26" s="21"/>
      <c r="RIE26" s="21"/>
      <c r="RIF26" s="21"/>
      <c r="RIG26" s="21"/>
      <c r="RIH26" s="21"/>
      <c r="RII26" s="21"/>
      <c r="RIJ26" s="21"/>
      <c r="RIK26" s="21"/>
      <c r="RIL26" s="21"/>
      <c r="RIM26" s="21"/>
      <c r="RIN26" s="21"/>
      <c r="RIO26" s="21"/>
      <c r="RIP26" s="21"/>
      <c r="RIQ26" s="21"/>
      <c r="RIR26" s="21"/>
      <c r="RIS26" s="21"/>
      <c r="RIT26" s="21"/>
      <c r="RIU26" s="21"/>
      <c r="RIV26" s="21"/>
      <c r="RIW26" s="21"/>
      <c r="RIX26" s="21"/>
      <c r="RIY26" s="21"/>
      <c r="RIZ26" s="21"/>
      <c r="RJA26" s="21"/>
      <c r="RJB26" s="21"/>
      <c r="RJC26" s="21"/>
      <c r="RJD26" s="21"/>
      <c r="RJE26" s="21"/>
      <c r="RJF26" s="21"/>
      <c r="RJG26" s="21"/>
      <c r="RJH26" s="21"/>
      <c r="RJI26" s="21"/>
      <c r="RJJ26" s="21"/>
      <c r="RJK26" s="21"/>
      <c r="RJL26" s="21"/>
      <c r="RJM26" s="21"/>
      <c r="RJN26" s="21"/>
      <c r="RJO26" s="21"/>
      <c r="RJP26" s="21"/>
      <c r="RJQ26" s="21"/>
      <c r="RJR26" s="21"/>
      <c r="RJS26" s="21"/>
      <c r="RJT26" s="21"/>
      <c r="RJU26" s="21"/>
      <c r="RJV26" s="21"/>
      <c r="RJW26" s="21"/>
      <c r="RJX26" s="21"/>
      <c r="RJY26" s="21"/>
      <c r="RJZ26" s="21"/>
      <c r="RKA26" s="21"/>
      <c r="RKB26" s="21"/>
      <c r="RKC26" s="21"/>
      <c r="RKD26" s="21"/>
      <c r="RKE26" s="21"/>
      <c r="RKF26" s="21"/>
      <c r="RKG26" s="21"/>
      <c r="RKH26" s="21"/>
      <c r="RKI26" s="21"/>
      <c r="RKJ26" s="21"/>
      <c r="RKK26" s="21"/>
      <c r="RKL26" s="21"/>
      <c r="RKM26" s="21"/>
      <c r="RKN26" s="21"/>
      <c r="RKO26" s="21"/>
      <c r="RKP26" s="21"/>
      <c r="RKQ26" s="21"/>
      <c r="RKR26" s="21"/>
      <c r="RKS26" s="21"/>
      <c r="RKT26" s="21"/>
      <c r="RKU26" s="21"/>
      <c r="RKV26" s="21"/>
      <c r="RKW26" s="21"/>
      <c r="RKX26" s="21"/>
      <c r="RKY26" s="21"/>
      <c r="RKZ26" s="21"/>
      <c r="RLA26" s="21"/>
      <c r="RLB26" s="21"/>
      <c r="RLC26" s="21"/>
      <c r="RLD26" s="21"/>
      <c r="RLE26" s="21"/>
      <c r="RLF26" s="21"/>
      <c r="RLG26" s="21"/>
      <c r="RLH26" s="21"/>
      <c r="RLI26" s="21"/>
      <c r="RLJ26" s="21"/>
      <c r="RLK26" s="21"/>
      <c r="RLL26" s="21"/>
      <c r="RLM26" s="21"/>
      <c r="RLN26" s="21"/>
      <c r="RLO26" s="21"/>
      <c r="RLP26" s="21"/>
      <c r="RLQ26" s="21"/>
      <c r="RLR26" s="21"/>
      <c r="RLS26" s="21"/>
      <c r="RLT26" s="21"/>
      <c r="RLU26" s="21"/>
      <c r="RLV26" s="21"/>
      <c r="RLW26" s="21"/>
      <c r="RLX26" s="21"/>
      <c r="RLY26" s="21"/>
      <c r="RLZ26" s="21"/>
      <c r="RMA26" s="21"/>
      <c r="RMB26" s="21"/>
      <c r="RMC26" s="21"/>
      <c r="RMD26" s="21"/>
      <c r="RME26" s="21"/>
      <c r="RMF26" s="21"/>
      <c r="RMG26" s="21"/>
      <c r="RMH26" s="21"/>
      <c r="RMI26" s="21"/>
      <c r="RMJ26" s="21"/>
      <c r="RMK26" s="21"/>
      <c r="RML26" s="21"/>
      <c r="RMM26" s="21"/>
      <c r="RMN26" s="21"/>
      <c r="RMO26" s="21"/>
      <c r="RMP26" s="21"/>
      <c r="RMQ26" s="21"/>
      <c r="RMR26" s="21"/>
      <c r="RMS26" s="21"/>
      <c r="RMT26" s="21"/>
      <c r="RMU26" s="21"/>
      <c r="RMV26" s="21"/>
      <c r="RMW26" s="21"/>
      <c r="RMX26" s="21"/>
      <c r="RMY26" s="21"/>
      <c r="RMZ26" s="21"/>
      <c r="RNA26" s="21"/>
      <c r="RNB26" s="21"/>
      <c r="RNC26" s="21"/>
      <c r="RND26" s="21"/>
      <c r="RNE26" s="21"/>
      <c r="RNF26" s="21"/>
      <c r="RNG26" s="21"/>
      <c r="RNH26" s="21"/>
      <c r="RNI26" s="21"/>
      <c r="RNJ26" s="21"/>
      <c r="RNK26" s="21"/>
      <c r="RNL26" s="21"/>
      <c r="RNM26" s="21"/>
      <c r="RNN26" s="21"/>
      <c r="RNO26" s="21"/>
      <c r="RNP26" s="21"/>
      <c r="RNQ26" s="21"/>
      <c r="RNR26" s="21"/>
      <c r="RNS26" s="21"/>
      <c r="RNT26" s="21"/>
      <c r="RNU26" s="21"/>
      <c r="RNV26" s="21"/>
      <c r="RNW26" s="21"/>
      <c r="RNX26" s="21"/>
      <c r="RNY26" s="21"/>
      <c r="RNZ26" s="21"/>
      <c r="ROA26" s="21"/>
      <c r="ROB26" s="21"/>
      <c r="ROC26" s="21"/>
      <c r="ROD26" s="21"/>
      <c r="ROE26" s="21"/>
      <c r="ROF26" s="21"/>
      <c r="ROG26" s="21"/>
      <c r="ROH26" s="21"/>
      <c r="ROI26" s="21"/>
      <c r="ROJ26" s="21"/>
      <c r="ROK26" s="21"/>
      <c r="ROL26" s="21"/>
      <c r="ROM26" s="21"/>
      <c r="RON26" s="21"/>
      <c r="ROO26" s="21"/>
      <c r="ROP26" s="21"/>
      <c r="ROQ26" s="21"/>
      <c r="ROR26" s="21"/>
      <c r="ROS26" s="21"/>
      <c r="ROT26" s="21"/>
      <c r="ROU26" s="21"/>
      <c r="ROV26" s="21"/>
      <c r="ROW26" s="21"/>
      <c r="ROX26" s="21"/>
      <c r="ROY26" s="21"/>
      <c r="ROZ26" s="21"/>
      <c r="RPA26" s="21"/>
      <c r="RPB26" s="21"/>
      <c r="RPC26" s="21"/>
      <c r="RPD26" s="21"/>
      <c r="RPE26" s="21"/>
      <c r="RPF26" s="21"/>
      <c r="RPG26" s="21"/>
      <c r="RPH26" s="21"/>
      <c r="RPI26" s="21"/>
      <c r="RPJ26" s="21"/>
      <c r="RPK26" s="21"/>
      <c r="RPL26" s="21"/>
      <c r="RPM26" s="21"/>
      <c r="RPN26" s="21"/>
      <c r="RPO26" s="21"/>
      <c r="RPP26" s="21"/>
      <c r="RPQ26" s="21"/>
      <c r="RPR26" s="21"/>
      <c r="RPS26" s="21"/>
      <c r="RPT26" s="21"/>
      <c r="RPU26" s="21"/>
      <c r="RPV26" s="21"/>
      <c r="RPW26" s="21"/>
      <c r="RPX26" s="21"/>
      <c r="RPY26" s="21"/>
      <c r="RPZ26" s="21"/>
      <c r="RQA26" s="21"/>
      <c r="RQB26" s="21"/>
      <c r="RQC26" s="21"/>
      <c r="RQD26" s="21"/>
      <c r="RQE26" s="21"/>
      <c r="RQF26" s="21"/>
      <c r="RQG26" s="21"/>
      <c r="RQH26" s="21"/>
      <c r="RQI26" s="21"/>
      <c r="RQJ26" s="21"/>
      <c r="RQK26" s="21"/>
      <c r="RQL26" s="21"/>
      <c r="RQM26" s="21"/>
      <c r="RQN26" s="21"/>
      <c r="RQO26" s="21"/>
      <c r="RQP26" s="21"/>
      <c r="RQQ26" s="21"/>
      <c r="RQR26" s="21"/>
      <c r="RQS26" s="21"/>
      <c r="RQT26" s="21"/>
      <c r="RQU26" s="21"/>
      <c r="RQV26" s="21"/>
      <c r="RQW26" s="21"/>
      <c r="RQX26" s="21"/>
      <c r="RQY26" s="21"/>
      <c r="RQZ26" s="21"/>
      <c r="RRA26" s="21"/>
      <c r="RRB26" s="21"/>
      <c r="RRC26" s="21"/>
      <c r="RRD26" s="21"/>
      <c r="RRE26" s="21"/>
      <c r="RRF26" s="21"/>
      <c r="RRG26" s="21"/>
      <c r="RRH26" s="21"/>
      <c r="RRI26" s="21"/>
      <c r="RRJ26" s="21"/>
      <c r="RRK26" s="21"/>
      <c r="RRL26" s="21"/>
      <c r="RRM26" s="21"/>
      <c r="RRN26" s="21"/>
      <c r="RRO26" s="21"/>
      <c r="RRP26" s="21"/>
      <c r="RRQ26" s="21"/>
      <c r="RRR26" s="21"/>
      <c r="RRS26" s="21"/>
      <c r="RRT26" s="21"/>
      <c r="RRU26" s="21"/>
      <c r="RRV26" s="21"/>
      <c r="RRW26" s="21"/>
      <c r="RRX26" s="21"/>
      <c r="RRY26" s="21"/>
      <c r="RRZ26" s="21"/>
      <c r="RSA26" s="21"/>
      <c r="RSB26" s="21"/>
      <c r="RSC26" s="21"/>
      <c r="RSD26" s="21"/>
      <c r="RSE26" s="21"/>
      <c r="RSF26" s="21"/>
      <c r="RSG26" s="21"/>
      <c r="RSH26" s="21"/>
      <c r="RSI26" s="21"/>
      <c r="RSJ26" s="21"/>
      <c r="RSK26" s="21"/>
      <c r="RSL26" s="21"/>
      <c r="RSM26" s="21"/>
      <c r="RSN26" s="21"/>
      <c r="RSO26" s="21"/>
      <c r="RSP26" s="21"/>
      <c r="RSQ26" s="21"/>
      <c r="RSR26" s="21"/>
      <c r="RSS26" s="21"/>
      <c r="RST26" s="21"/>
      <c r="RSU26" s="21"/>
      <c r="RSV26" s="21"/>
      <c r="RSW26" s="21"/>
      <c r="RSX26" s="21"/>
      <c r="RSY26" s="21"/>
      <c r="RSZ26" s="21"/>
      <c r="RTA26" s="21"/>
      <c r="RTB26" s="21"/>
      <c r="RTC26" s="21"/>
      <c r="RTD26" s="21"/>
      <c r="RTE26" s="21"/>
      <c r="RTF26" s="21"/>
      <c r="RTG26" s="21"/>
      <c r="RTH26" s="21"/>
      <c r="RTI26" s="21"/>
      <c r="RTJ26" s="21"/>
      <c r="RTK26" s="21"/>
      <c r="RTL26" s="21"/>
      <c r="RTM26" s="21"/>
      <c r="RTN26" s="21"/>
      <c r="RTO26" s="21"/>
      <c r="RTP26" s="21"/>
      <c r="RTQ26" s="21"/>
      <c r="RTR26" s="21"/>
      <c r="RTS26" s="21"/>
      <c r="RTT26" s="21"/>
      <c r="RTU26" s="21"/>
      <c r="RTV26" s="21"/>
      <c r="RTW26" s="21"/>
      <c r="RTX26" s="21"/>
      <c r="RTY26" s="21"/>
      <c r="RTZ26" s="21"/>
      <c r="RUA26" s="21"/>
      <c r="RUB26" s="21"/>
      <c r="RUC26" s="21"/>
      <c r="RUD26" s="21"/>
      <c r="RUE26" s="21"/>
      <c r="RUF26" s="21"/>
      <c r="RUG26" s="21"/>
      <c r="RUH26" s="21"/>
      <c r="RUI26" s="21"/>
      <c r="RUJ26" s="21"/>
      <c r="RUK26" s="21"/>
      <c r="RUL26" s="21"/>
      <c r="RUM26" s="21"/>
      <c r="RUN26" s="21"/>
      <c r="RUO26" s="21"/>
      <c r="RUP26" s="21"/>
      <c r="RUQ26" s="21"/>
      <c r="RUR26" s="21"/>
      <c r="RUS26" s="21"/>
      <c r="RUT26" s="21"/>
      <c r="RUU26" s="21"/>
      <c r="RUV26" s="21"/>
      <c r="RUW26" s="21"/>
      <c r="RUX26" s="21"/>
      <c r="RUY26" s="21"/>
      <c r="RUZ26" s="21"/>
      <c r="RVA26" s="21"/>
      <c r="RVB26" s="21"/>
      <c r="RVC26" s="21"/>
      <c r="RVD26" s="21"/>
      <c r="RVE26" s="21"/>
      <c r="RVF26" s="21"/>
      <c r="RVG26" s="21"/>
      <c r="RVH26" s="21"/>
      <c r="RVI26" s="21"/>
      <c r="RVJ26" s="21"/>
      <c r="RVK26" s="21"/>
      <c r="RVL26" s="21"/>
      <c r="RVM26" s="21"/>
      <c r="RVN26" s="21"/>
      <c r="RVO26" s="21"/>
      <c r="RVP26" s="21"/>
      <c r="RVQ26" s="21"/>
      <c r="RVR26" s="21"/>
      <c r="RVS26" s="21"/>
      <c r="RVT26" s="21"/>
      <c r="RVU26" s="21"/>
      <c r="RVV26" s="21"/>
      <c r="RVW26" s="21"/>
      <c r="RVX26" s="21"/>
      <c r="RVY26" s="21"/>
      <c r="RVZ26" s="21"/>
      <c r="RWA26" s="21"/>
      <c r="RWB26" s="21"/>
      <c r="RWC26" s="21"/>
      <c r="RWD26" s="21"/>
      <c r="RWE26" s="21"/>
      <c r="RWF26" s="21"/>
      <c r="RWG26" s="21"/>
      <c r="RWH26" s="21"/>
      <c r="RWI26" s="21"/>
      <c r="RWJ26" s="21"/>
      <c r="RWK26" s="21"/>
      <c r="RWL26" s="21"/>
      <c r="RWM26" s="21"/>
      <c r="RWN26" s="21"/>
      <c r="RWO26" s="21"/>
      <c r="RWP26" s="21"/>
      <c r="RWQ26" s="21"/>
      <c r="RWR26" s="21"/>
      <c r="RWS26" s="21"/>
      <c r="RWT26" s="21"/>
      <c r="RWU26" s="21"/>
      <c r="RWV26" s="21"/>
      <c r="RWW26" s="21"/>
      <c r="RWX26" s="21"/>
      <c r="RWY26" s="21"/>
      <c r="RWZ26" s="21"/>
      <c r="RXA26" s="21"/>
      <c r="RXB26" s="21"/>
      <c r="RXC26" s="21"/>
      <c r="RXD26" s="21"/>
      <c r="RXE26" s="21"/>
      <c r="RXF26" s="21"/>
      <c r="RXG26" s="21"/>
      <c r="RXH26" s="21"/>
      <c r="RXI26" s="21"/>
      <c r="RXJ26" s="21"/>
      <c r="RXK26" s="21"/>
      <c r="RXL26" s="21"/>
      <c r="RXM26" s="21"/>
      <c r="RXN26" s="21"/>
      <c r="RXO26" s="21"/>
      <c r="RXP26" s="21"/>
      <c r="RXQ26" s="21"/>
      <c r="RXR26" s="21"/>
      <c r="RXS26" s="21"/>
      <c r="RXT26" s="21"/>
      <c r="RXU26" s="21"/>
      <c r="RXV26" s="21"/>
      <c r="RXW26" s="21"/>
      <c r="RXX26" s="21"/>
      <c r="RXY26" s="21"/>
      <c r="RXZ26" s="21"/>
      <c r="RYA26" s="21"/>
      <c r="RYB26" s="21"/>
      <c r="RYC26" s="21"/>
      <c r="RYD26" s="21"/>
      <c r="RYE26" s="21"/>
      <c r="RYF26" s="21"/>
      <c r="RYG26" s="21"/>
      <c r="RYH26" s="21"/>
      <c r="RYI26" s="21"/>
      <c r="RYJ26" s="21"/>
      <c r="RYK26" s="21"/>
      <c r="RYL26" s="21"/>
      <c r="RYM26" s="21"/>
      <c r="RYN26" s="21"/>
      <c r="RYO26" s="21"/>
      <c r="RYP26" s="21"/>
      <c r="RYQ26" s="21"/>
      <c r="RYR26" s="21"/>
      <c r="RYS26" s="21"/>
      <c r="RYT26" s="21"/>
      <c r="RYU26" s="21"/>
      <c r="RYV26" s="21"/>
      <c r="RYW26" s="21"/>
      <c r="RYX26" s="21"/>
      <c r="RYY26" s="21"/>
      <c r="RYZ26" s="21"/>
      <c r="RZA26" s="21"/>
      <c r="RZB26" s="21"/>
      <c r="RZC26" s="21"/>
      <c r="RZD26" s="21"/>
      <c r="RZE26" s="21"/>
      <c r="RZF26" s="21"/>
      <c r="RZG26" s="21"/>
      <c r="RZH26" s="21"/>
      <c r="RZI26" s="21"/>
      <c r="RZJ26" s="21"/>
      <c r="RZK26" s="21"/>
      <c r="RZL26" s="21"/>
      <c r="RZM26" s="21"/>
      <c r="RZN26" s="21"/>
      <c r="RZO26" s="21"/>
      <c r="RZP26" s="21"/>
      <c r="RZQ26" s="21"/>
      <c r="RZR26" s="21"/>
      <c r="RZS26" s="21"/>
      <c r="RZT26" s="21"/>
      <c r="RZU26" s="21"/>
      <c r="RZV26" s="21"/>
      <c r="RZW26" s="21"/>
      <c r="RZX26" s="21"/>
      <c r="RZY26" s="21"/>
      <c r="RZZ26" s="21"/>
      <c r="SAA26" s="21"/>
      <c r="SAB26" s="21"/>
      <c r="SAC26" s="21"/>
      <c r="SAD26" s="21"/>
      <c r="SAE26" s="21"/>
      <c r="SAF26" s="21"/>
      <c r="SAG26" s="21"/>
      <c r="SAH26" s="21"/>
      <c r="SAI26" s="21"/>
      <c r="SAJ26" s="21"/>
      <c r="SAK26" s="21"/>
      <c r="SAL26" s="21"/>
      <c r="SAM26" s="21"/>
      <c r="SAN26" s="21"/>
      <c r="SAO26" s="21"/>
      <c r="SAP26" s="21"/>
      <c r="SAQ26" s="21"/>
      <c r="SAR26" s="21"/>
      <c r="SAS26" s="21"/>
      <c r="SAT26" s="21"/>
      <c r="SAU26" s="21"/>
      <c r="SAV26" s="21"/>
      <c r="SAW26" s="21"/>
      <c r="SAX26" s="21"/>
      <c r="SAY26" s="21"/>
      <c r="SAZ26" s="21"/>
      <c r="SBA26" s="21"/>
      <c r="SBB26" s="21"/>
      <c r="SBC26" s="21"/>
      <c r="SBD26" s="21"/>
      <c r="SBE26" s="21"/>
      <c r="SBF26" s="21"/>
      <c r="SBG26" s="21"/>
      <c r="SBH26" s="21"/>
      <c r="SBI26" s="21"/>
      <c r="SBJ26" s="21"/>
      <c r="SBK26" s="21"/>
      <c r="SBL26" s="21"/>
      <c r="SBM26" s="21"/>
      <c r="SBN26" s="21"/>
      <c r="SBO26" s="21"/>
      <c r="SBP26" s="21"/>
      <c r="SBQ26" s="21"/>
      <c r="SBR26" s="21"/>
      <c r="SBS26" s="21"/>
      <c r="SBT26" s="21"/>
      <c r="SBU26" s="21"/>
      <c r="SBV26" s="21"/>
      <c r="SBW26" s="21"/>
      <c r="SBX26" s="21"/>
      <c r="SBY26" s="21"/>
      <c r="SBZ26" s="21"/>
      <c r="SCA26" s="21"/>
      <c r="SCB26" s="21"/>
      <c r="SCC26" s="21"/>
      <c r="SCD26" s="21"/>
      <c r="SCE26" s="21"/>
      <c r="SCF26" s="21"/>
      <c r="SCG26" s="21"/>
      <c r="SCH26" s="21"/>
      <c r="SCI26" s="21"/>
      <c r="SCJ26" s="21"/>
      <c r="SCK26" s="21"/>
      <c r="SCL26" s="21"/>
      <c r="SCM26" s="21"/>
      <c r="SCN26" s="21"/>
      <c r="SCO26" s="21"/>
      <c r="SCP26" s="21"/>
      <c r="SCQ26" s="21"/>
      <c r="SCR26" s="21"/>
      <c r="SCS26" s="21"/>
      <c r="SCT26" s="21"/>
      <c r="SCU26" s="21"/>
      <c r="SCV26" s="21"/>
      <c r="SCW26" s="21"/>
      <c r="SCX26" s="21"/>
      <c r="SCY26" s="21"/>
      <c r="SCZ26" s="21"/>
      <c r="SDA26" s="21"/>
      <c r="SDB26" s="21"/>
      <c r="SDC26" s="21"/>
      <c r="SDD26" s="21"/>
      <c r="SDE26" s="21"/>
      <c r="SDF26" s="21"/>
      <c r="SDG26" s="21"/>
      <c r="SDH26" s="21"/>
      <c r="SDI26" s="21"/>
      <c r="SDJ26" s="21"/>
      <c r="SDK26" s="21"/>
      <c r="SDL26" s="21"/>
      <c r="SDM26" s="21"/>
      <c r="SDN26" s="21"/>
      <c r="SDO26" s="21"/>
      <c r="SDP26" s="21"/>
      <c r="SDQ26" s="21"/>
      <c r="SDR26" s="21"/>
      <c r="SDS26" s="21"/>
      <c r="SDT26" s="21"/>
      <c r="SDU26" s="21"/>
      <c r="SDV26" s="21"/>
      <c r="SDW26" s="21"/>
      <c r="SDX26" s="21"/>
      <c r="SDY26" s="21"/>
      <c r="SDZ26" s="21"/>
      <c r="SEA26" s="21"/>
      <c r="SEB26" s="21"/>
      <c r="SEC26" s="21"/>
      <c r="SED26" s="21"/>
      <c r="SEE26" s="21"/>
      <c r="SEF26" s="21"/>
      <c r="SEG26" s="21"/>
      <c r="SEH26" s="21"/>
      <c r="SEI26" s="21"/>
      <c r="SEJ26" s="21"/>
      <c r="SEK26" s="21"/>
      <c r="SEL26" s="21"/>
      <c r="SEM26" s="21"/>
      <c r="SEN26" s="21"/>
      <c r="SEO26" s="21"/>
      <c r="SEP26" s="21"/>
      <c r="SEQ26" s="21"/>
      <c r="SER26" s="21"/>
      <c r="SES26" s="21"/>
      <c r="SET26" s="21"/>
      <c r="SEU26" s="21"/>
      <c r="SEV26" s="21"/>
      <c r="SEW26" s="21"/>
      <c r="SEX26" s="21"/>
      <c r="SEY26" s="21"/>
      <c r="SEZ26" s="21"/>
      <c r="SFA26" s="21"/>
      <c r="SFB26" s="21"/>
      <c r="SFC26" s="21"/>
      <c r="SFD26" s="21"/>
      <c r="SFE26" s="21"/>
      <c r="SFF26" s="21"/>
      <c r="SFG26" s="21"/>
      <c r="SFH26" s="21"/>
      <c r="SFI26" s="21"/>
      <c r="SFJ26" s="21"/>
      <c r="SFK26" s="21"/>
      <c r="SFL26" s="21"/>
      <c r="SFM26" s="21"/>
      <c r="SFN26" s="21"/>
      <c r="SFO26" s="21"/>
      <c r="SFP26" s="21"/>
      <c r="SFQ26" s="21"/>
      <c r="SFR26" s="21"/>
      <c r="SFS26" s="21"/>
      <c r="SFT26" s="21"/>
      <c r="SFU26" s="21"/>
      <c r="SFV26" s="21"/>
      <c r="SFW26" s="21"/>
      <c r="SFX26" s="21"/>
      <c r="SFY26" s="21"/>
      <c r="SFZ26" s="21"/>
      <c r="SGA26" s="21"/>
      <c r="SGB26" s="21"/>
      <c r="SGC26" s="21"/>
      <c r="SGD26" s="21"/>
      <c r="SGE26" s="21"/>
      <c r="SGF26" s="21"/>
      <c r="SGG26" s="21"/>
      <c r="SGH26" s="21"/>
      <c r="SGI26" s="21"/>
      <c r="SGJ26" s="21"/>
      <c r="SGK26" s="21"/>
      <c r="SGL26" s="21"/>
      <c r="SGM26" s="21"/>
      <c r="SGN26" s="21"/>
      <c r="SGO26" s="21"/>
      <c r="SGP26" s="21"/>
      <c r="SGQ26" s="21"/>
      <c r="SGR26" s="21"/>
      <c r="SGS26" s="21"/>
      <c r="SGT26" s="21"/>
      <c r="SGU26" s="21"/>
      <c r="SGV26" s="21"/>
      <c r="SGW26" s="21"/>
      <c r="SGX26" s="21"/>
      <c r="SGY26" s="21"/>
      <c r="SGZ26" s="21"/>
      <c r="SHA26" s="21"/>
      <c r="SHB26" s="21"/>
      <c r="SHC26" s="21"/>
      <c r="SHD26" s="21"/>
      <c r="SHE26" s="21"/>
      <c r="SHF26" s="21"/>
      <c r="SHG26" s="21"/>
      <c r="SHH26" s="21"/>
      <c r="SHI26" s="21"/>
      <c r="SHJ26" s="21"/>
      <c r="SHK26" s="21"/>
      <c r="SHL26" s="21"/>
      <c r="SHM26" s="21"/>
      <c r="SHN26" s="21"/>
      <c r="SHO26" s="21"/>
      <c r="SHP26" s="21"/>
      <c r="SHQ26" s="21"/>
      <c r="SHR26" s="21"/>
      <c r="SHS26" s="21"/>
      <c r="SHT26" s="21"/>
      <c r="SHU26" s="21"/>
      <c r="SHV26" s="21"/>
      <c r="SHW26" s="21"/>
      <c r="SHX26" s="21"/>
      <c r="SHY26" s="21"/>
      <c r="SHZ26" s="21"/>
      <c r="SIA26" s="21"/>
      <c r="SIB26" s="21"/>
      <c r="SIC26" s="21"/>
      <c r="SID26" s="21"/>
      <c r="SIE26" s="21"/>
      <c r="SIF26" s="21"/>
      <c r="SIG26" s="21"/>
      <c r="SIH26" s="21"/>
      <c r="SII26" s="21"/>
      <c r="SIJ26" s="21"/>
      <c r="SIK26" s="21"/>
      <c r="SIL26" s="21"/>
      <c r="SIM26" s="21"/>
      <c r="SIN26" s="21"/>
      <c r="SIO26" s="21"/>
      <c r="SIP26" s="21"/>
      <c r="SIQ26" s="21"/>
      <c r="SIR26" s="21"/>
      <c r="SIS26" s="21"/>
      <c r="SIT26" s="21"/>
      <c r="SIU26" s="21"/>
      <c r="SIV26" s="21"/>
      <c r="SIW26" s="21"/>
      <c r="SIX26" s="21"/>
      <c r="SIY26" s="21"/>
      <c r="SIZ26" s="21"/>
      <c r="SJA26" s="21"/>
      <c r="SJB26" s="21"/>
      <c r="SJC26" s="21"/>
      <c r="SJD26" s="21"/>
      <c r="SJE26" s="21"/>
      <c r="SJF26" s="21"/>
      <c r="SJG26" s="21"/>
      <c r="SJH26" s="21"/>
      <c r="SJI26" s="21"/>
      <c r="SJJ26" s="21"/>
      <c r="SJK26" s="21"/>
      <c r="SJL26" s="21"/>
      <c r="SJM26" s="21"/>
      <c r="SJN26" s="21"/>
      <c r="SJO26" s="21"/>
      <c r="SJP26" s="21"/>
      <c r="SJQ26" s="21"/>
      <c r="SJR26" s="21"/>
      <c r="SJS26" s="21"/>
      <c r="SJT26" s="21"/>
      <c r="SJU26" s="21"/>
      <c r="SJV26" s="21"/>
      <c r="SJW26" s="21"/>
      <c r="SJX26" s="21"/>
      <c r="SJY26" s="21"/>
      <c r="SJZ26" s="21"/>
      <c r="SKA26" s="21"/>
      <c r="SKB26" s="21"/>
      <c r="SKC26" s="21"/>
      <c r="SKD26" s="21"/>
      <c r="SKE26" s="21"/>
      <c r="SKF26" s="21"/>
      <c r="SKG26" s="21"/>
      <c r="SKH26" s="21"/>
      <c r="SKI26" s="21"/>
      <c r="SKJ26" s="21"/>
      <c r="SKK26" s="21"/>
      <c r="SKL26" s="21"/>
      <c r="SKM26" s="21"/>
      <c r="SKN26" s="21"/>
      <c r="SKO26" s="21"/>
      <c r="SKP26" s="21"/>
      <c r="SKQ26" s="21"/>
      <c r="SKR26" s="21"/>
      <c r="SKS26" s="21"/>
      <c r="SKT26" s="21"/>
      <c r="SKU26" s="21"/>
      <c r="SKV26" s="21"/>
      <c r="SKW26" s="21"/>
      <c r="SKX26" s="21"/>
      <c r="SKY26" s="21"/>
      <c r="SKZ26" s="21"/>
      <c r="SLA26" s="21"/>
      <c r="SLB26" s="21"/>
      <c r="SLC26" s="21"/>
      <c r="SLD26" s="21"/>
      <c r="SLE26" s="21"/>
      <c r="SLF26" s="21"/>
      <c r="SLG26" s="21"/>
      <c r="SLH26" s="21"/>
      <c r="SLI26" s="21"/>
      <c r="SLJ26" s="21"/>
      <c r="SLK26" s="21"/>
      <c r="SLL26" s="21"/>
      <c r="SLM26" s="21"/>
      <c r="SLN26" s="21"/>
      <c r="SLO26" s="21"/>
      <c r="SLP26" s="21"/>
      <c r="SLQ26" s="21"/>
      <c r="SLR26" s="21"/>
      <c r="SLS26" s="21"/>
      <c r="SLT26" s="21"/>
      <c r="SLU26" s="21"/>
      <c r="SLV26" s="21"/>
      <c r="SLW26" s="21"/>
      <c r="SLX26" s="21"/>
      <c r="SLY26" s="21"/>
      <c r="SLZ26" s="21"/>
      <c r="SMA26" s="21"/>
      <c r="SMB26" s="21"/>
      <c r="SMC26" s="21"/>
      <c r="SMD26" s="21"/>
      <c r="SME26" s="21"/>
      <c r="SMF26" s="21"/>
      <c r="SMG26" s="21"/>
      <c r="SMH26" s="21"/>
      <c r="SMI26" s="21"/>
      <c r="SMJ26" s="21"/>
      <c r="SMK26" s="21"/>
      <c r="SML26" s="21"/>
      <c r="SMM26" s="21"/>
      <c r="SMN26" s="21"/>
      <c r="SMO26" s="21"/>
      <c r="SMP26" s="21"/>
      <c r="SMQ26" s="21"/>
      <c r="SMR26" s="21"/>
      <c r="SMS26" s="21"/>
      <c r="SMT26" s="21"/>
      <c r="SMU26" s="21"/>
      <c r="SMV26" s="21"/>
      <c r="SMW26" s="21"/>
      <c r="SMX26" s="21"/>
      <c r="SMY26" s="21"/>
      <c r="SMZ26" s="21"/>
      <c r="SNA26" s="21"/>
      <c r="SNB26" s="21"/>
      <c r="SNC26" s="21"/>
      <c r="SND26" s="21"/>
      <c r="SNE26" s="21"/>
      <c r="SNF26" s="21"/>
      <c r="SNG26" s="21"/>
      <c r="SNH26" s="21"/>
      <c r="SNI26" s="21"/>
      <c r="SNJ26" s="21"/>
      <c r="SNK26" s="21"/>
      <c r="SNL26" s="21"/>
      <c r="SNM26" s="21"/>
      <c r="SNN26" s="21"/>
      <c r="SNO26" s="21"/>
      <c r="SNP26" s="21"/>
      <c r="SNQ26" s="21"/>
      <c r="SNR26" s="21"/>
      <c r="SNS26" s="21"/>
      <c r="SNT26" s="21"/>
      <c r="SNU26" s="21"/>
      <c r="SNV26" s="21"/>
      <c r="SNW26" s="21"/>
      <c r="SNX26" s="21"/>
      <c r="SNY26" s="21"/>
      <c r="SNZ26" s="21"/>
      <c r="SOA26" s="21"/>
      <c r="SOB26" s="21"/>
      <c r="SOC26" s="21"/>
      <c r="SOD26" s="21"/>
      <c r="SOE26" s="21"/>
      <c r="SOF26" s="21"/>
      <c r="SOG26" s="21"/>
      <c r="SOH26" s="21"/>
      <c r="SOI26" s="21"/>
      <c r="SOJ26" s="21"/>
      <c r="SOK26" s="21"/>
      <c r="SOL26" s="21"/>
      <c r="SOM26" s="21"/>
      <c r="SON26" s="21"/>
      <c r="SOO26" s="21"/>
      <c r="SOP26" s="21"/>
      <c r="SOQ26" s="21"/>
      <c r="SOR26" s="21"/>
      <c r="SOS26" s="21"/>
      <c r="SOT26" s="21"/>
      <c r="SOU26" s="21"/>
      <c r="SOV26" s="21"/>
      <c r="SOW26" s="21"/>
      <c r="SOX26" s="21"/>
      <c r="SOY26" s="21"/>
      <c r="SOZ26" s="21"/>
      <c r="SPA26" s="21"/>
      <c r="SPB26" s="21"/>
      <c r="SPC26" s="21"/>
      <c r="SPD26" s="21"/>
      <c r="SPE26" s="21"/>
      <c r="SPF26" s="21"/>
      <c r="SPG26" s="21"/>
      <c r="SPH26" s="21"/>
      <c r="SPI26" s="21"/>
      <c r="SPJ26" s="21"/>
      <c r="SPK26" s="21"/>
      <c r="SPL26" s="21"/>
      <c r="SPM26" s="21"/>
      <c r="SPN26" s="21"/>
      <c r="SPO26" s="21"/>
      <c r="SPP26" s="21"/>
      <c r="SPQ26" s="21"/>
      <c r="SPR26" s="21"/>
      <c r="SPS26" s="21"/>
      <c r="SPT26" s="21"/>
      <c r="SPU26" s="21"/>
      <c r="SPV26" s="21"/>
      <c r="SPW26" s="21"/>
      <c r="SPX26" s="21"/>
      <c r="SPY26" s="21"/>
      <c r="SPZ26" s="21"/>
      <c r="SQA26" s="21"/>
      <c r="SQB26" s="21"/>
      <c r="SQC26" s="21"/>
      <c r="SQD26" s="21"/>
      <c r="SQE26" s="21"/>
      <c r="SQF26" s="21"/>
      <c r="SQG26" s="21"/>
      <c r="SQH26" s="21"/>
      <c r="SQI26" s="21"/>
      <c r="SQJ26" s="21"/>
      <c r="SQK26" s="21"/>
      <c r="SQL26" s="21"/>
      <c r="SQM26" s="21"/>
      <c r="SQN26" s="21"/>
      <c r="SQO26" s="21"/>
      <c r="SQP26" s="21"/>
      <c r="SQQ26" s="21"/>
      <c r="SQR26" s="21"/>
      <c r="SQS26" s="21"/>
      <c r="SQT26" s="21"/>
      <c r="SQU26" s="21"/>
      <c r="SQV26" s="21"/>
      <c r="SQW26" s="21"/>
      <c r="SQX26" s="21"/>
      <c r="SQY26" s="21"/>
      <c r="SQZ26" s="21"/>
      <c r="SRA26" s="21"/>
      <c r="SRB26" s="21"/>
      <c r="SRC26" s="21"/>
      <c r="SRD26" s="21"/>
      <c r="SRE26" s="21"/>
      <c r="SRF26" s="21"/>
      <c r="SRG26" s="21"/>
      <c r="SRH26" s="21"/>
      <c r="SRI26" s="21"/>
      <c r="SRJ26" s="21"/>
      <c r="SRK26" s="21"/>
      <c r="SRL26" s="21"/>
      <c r="SRM26" s="21"/>
      <c r="SRN26" s="21"/>
      <c r="SRO26" s="21"/>
      <c r="SRP26" s="21"/>
      <c r="SRQ26" s="21"/>
      <c r="SRR26" s="21"/>
      <c r="SRS26" s="21"/>
      <c r="SRT26" s="21"/>
      <c r="SRU26" s="21"/>
      <c r="SRV26" s="21"/>
      <c r="SRW26" s="21"/>
      <c r="SRX26" s="21"/>
      <c r="SRY26" s="21"/>
      <c r="SRZ26" s="21"/>
      <c r="SSA26" s="21"/>
      <c r="SSB26" s="21"/>
      <c r="SSC26" s="21"/>
      <c r="SSD26" s="21"/>
      <c r="SSE26" s="21"/>
      <c r="SSF26" s="21"/>
      <c r="SSG26" s="21"/>
      <c r="SSH26" s="21"/>
      <c r="SSI26" s="21"/>
      <c r="SSJ26" s="21"/>
      <c r="SSK26" s="21"/>
      <c r="SSL26" s="21"/>
      <c r="SSM26" s="21"/>
      <c r="SSN26" s="21"/>
      <c r="SSO26" s="21"/>
      <c r="SSP26" s="21"/>
      <c r="SSQ26" s="21"/>
      <c r="SSR26" s="21"/>
      <c r="SSS26" s="21"/>
      <c r="SST26" s="21"/>
      <c r="SSU26" s="21"/>
      <c r="SSV26" s="21"/>
      <c r="SSW26" s="21"/>
      <c r="SSX26" s="21"/>
      <c r="SSY26" s="21"/>
      <c r="SSZ26" s="21"/>
      <c r="STA26" s="21"/>
      <c r="STB26" s="21"/>
      <c r="STC26" s="21"/>
      <c r="STD26" s="21"/>
      <c r="STE26" s="21"/>
      <c r="STF26" s="21"/>
      <c r="STG26" s="21"/>
      <c r="STH26" s="21"/>
      <c r="STI26" s="21"/>
      <c r="STJ26" s="21"/>
      <c r="STK26" s="21"/>
      <c r="STL26" s="21"/>
      <c r="STM26" s="21"/>
      <c r="STN26" s="21"/>
      <c r="STO26" s="21"/>
      <c r="STP26" s="21"/>
      <c r="STQ26" s="21"/>
      <c r="STR26" s="21"/>
      <c r="STS26" s="21"/>
      <c r="STT26" s="21"/>
      <c r="STU26" s="21"/>
      <c r="STV26" s="21"/>
      <c r="STW26" s="21"/>
      <c r="STX26" s="21"/>
      <c r="STY26" s="21"/>
      <c r="STZ26" s="21"/>
      <c r="SUA26" s="21"/>
      <c r="SUB26" s="21"/>
      <c r="SUC26" s="21"/>
      <c r="SUD26" s="21"/>
      <c r="SUE26" s="21"/>
      <c r="SUF26" s="21"/>
      <c r="SUG26" s="21"/>
      <c r="SUH26" s="21"/>
      <c r="SUI26" s="21"/>
      <c r="SUJ26" s="21"/>
      <c r="SUK26" s="21"/>
      <c r="SUL26" s="21"/>
      <c r="SUM26" s="21"/>
      <c r="SUN26" s="21"/>
      <c r="SUO26" s="21"/>
      <c r="SUP26" s="21"/>
      <c r="SUQ26" s="21"/>
      <c r="SUR26" s="21"/>
      <c r="SUS26" s="21"/>
      <c r="SUT26" s="21"/>
      <c r="SUU26" s="21"/>
      <c r="SUV26" s="21"/>
      <c r="SUW26" s="21"/>
      <c r="SUX26" s="21"/>
      <c r="SUY26" s="21"/>
      <c r="SUZ26" s="21"/>
      <c r="SVA26" s="21"/>
      <c r="SVB26" s="21"/>
      <c r="SVC26" s="21"/>
      <c r="SVD26" s="21"/>
      <c r="SVE26" s="21"/>
      <c r="SVF26" s="21"/>
      <c r="SVG26" s="21"/>
      <c r="SVH26" s="21"/>
      <c r="SVI26" s="21"/>
      <c r="SVJ26" s="21"/>
      <c r="SVK26" s="21"/>
      <c r="SVL26" s="21"/>
      <c r="SVM26" s="21"/>
      <c r="SVN26" s="21"/>
      <c r="SVO26" s="21"/>
      <c r="SVP26" s="21"/>
      <c r="SVQ26" s="21"/>
      <c r="SVR26" s="21"/>
      <c r="SVS26" s="21"/>
      <c r="SVT26" s="21"/>
      <c r="SVU26" s="21"/>
      <c r="SVV26" s="21"/>
      <c r="SVW26" s="21"/>
      <c r="SVX26" s="21"/>
      <c r="SVY26" s="21"/>
      <c r="SVZ26" s="21"/>
      <c r="SWA26" s="21"/>
      <c r="SWB26" s="21"/>
      <c r="SWC26" s="21"/>
      <c r="SWD26" s="21"/>
      <c r="SWE26" s="21"/>
      <c r="SWF26" s="21"/>
      <c r="SWG26" s="21"/>
      <c r="SWH26" s="21"/>
      <c r="SWI26" s="21"/>
      <c r="SWJ26" s="21"/>
      <c r="SWK26" s="21"/>
      <c r="SWL26" s="21"/>
      <c r="SWM26" s="21"/>
      <c r="SWN26" s="21"/>
      <c r="SWO26" s="21"/>
      <c r="SWP26" s="21"/>
      <c r="SWQ26" s="21"/>
      <c r="SWR26" s="21"/>
      <c r="SWS26" s="21"/>
      <c r="SWT26" s="21"/>
      <c r="SWU26" s="21"/>
      <c r="SWV26" s="21"/>
      <c r="SWW26" s="21"/>
      <c r="SWX26" s="21"/>
      <c r="SWY26" s="21"/>
      <c r="SWZ26" s="21"/>
      <c r="SXA26" s="21"/>
      <c r="SXB26" s="21"/>
      <c r="SXC26" s="21"/>
      <c r="SXD26" s="21"/>
      <c r="SXE26" s="21"/>
      <c r="SXF26" s="21"/>
      <c r="SXG26" s="21"/>
      <c r="SXH26" s="21"/>
      <c r="SXI26" s="21"/>
      <c r="SXJ26" s="21"/>
      <c r="SXK26" s="21"/>
      <c r="SXL26" s="21"/>
      <c r="SXM26" s="21"/>
      <c r="SXN26" s="21"/>
      <c r="SXO26" s="21"/>
      <c r="SXP26" s="21"/>
      <c r="SXQ26" s="21"/>
      <c r="SXR26" s="21"/>
      <c r="SXS26" s="21"/>
      <c r="SXT26" s="21"/>
      <c r="SXU26" s="21"/>
      <c r="SXV26" s="21"/>
      <c r="SXW26" s="21"/>
      <c r="SXX26" s="21"/>
      <c r="SXY26" s="21"/>
      <c r="SXZ26" s="21"/>
      <c r="SYA26" s="21"/>
      <c r="SYB26" s="21"/>
      <c r="SYC26" s="21"/>
      <c r="SYD26" s="21"/>
      <c r="SYE26" s="21"/>
      <c r="SYF26" s="21"/>
      <c r="SYG26" s="21"/>
      <c r="SYH26" s="21"/>
      <c r="SYI26" s="21"/>
      <c r="SYJ26" s="21"/>
      <c r="SYK26" s="21"/>
      <c r="SYL26" s="21"/>
      <c r="SYM26" s="21"/>
      <c r="SYN26" s="21"/>
      <c r="SYO26" s="21"/>
      <c r="SYP26" s="21"/>
      <c r="SYQ26" s="21"/>
      <c r="SYR26" s="21"/>
      <c r="SYS26" s="21"/>
      <c r="SYT26" s="21"/>
      <c r="SYU26" s="21"/>
      <c r="SYV26" s="21"/>
      <c r="SYW26" s="21"/>
      <c r="SYX26" s="21"/>
      <c r="SYY26" s="21"/>
      <c r="SYZ26" s="21"/>
      <c r="SZA26" s="21"/>
      <c r="SZB26" s="21"/>
      <c r="SZC26" s="21"/>
      <c r="SZD26" s="21"/>
      <c r="SZE26" s="21"/>
      <c r="SZF26" s="21"/>
      <c r="SZG26" s="21"/>
      <c r="SZH26" s="21"/>
      <c r="SZI26" s="21"/>
      <c r="SZJ26" s="21"/>
      <c r="SZK26" s="21"/>
      <c r="SZL26" s="21"/>
      <c r="SZM26" s="21"/>
      <c r="SZN26" s="21"/>
      <c r="SZO26" s="21"/>
      <c r="SZP26" s="21"/>
      <c r="SZQ26" s="21"/>
      <c r="SZR26" s="21"/>
      <c r="SZS26" s="21"/>
      <c r="SZT26" s="21"/>
      <c r="SZU26" s="21"/>
      <c r="SZV26" s="21"/>
      <c r="SZW26" s="21"/>
      <c r="SZX26" s="21"/>
      <c r="SZY26" s="21"/>
      <c r="SZZ26" s="21"/>
      <c r="TAA26" s="21"/>
      <c r="TAB26" s="21"/>
      <c r="TAC26" s="21"/>
      <c r="TAD26" s="21"/>
      <c r="TAE26" s="21"/>
      <c r="TAF26" s="21"/>
      <c r="TAG26" s="21"/>
      <c r="TAH26" s="21"/>
      <c r="TAI26" s="21"/>
      <c r="TAJ26" s="21"/>
      <c r="TAK26" s="21"/>
      <c r="TAL26" s="21"/>
      <c r="TAM26" s="21"/>
      <c r="TAN26" s="21"/>
      <c r="TAO26" s="21"/>
      <c r="TAP26" s="21"/>
      <c r="TAQ26" s="21"/>
      <c r="TAR26" s="21"/>
      <c r="TAS26" s="21"/>
      <c r="TAT26" s="21"/>
      <c r="TAU26" s="21"/>
      <c r="TAV26" s="21"/>
      <c r="TAW26" s="21"/>
      <c r="TAX26" s="21"/>
      <c r="TAY26" s="21"/>
      <c r="TAZ26" s="21"/>
      <c r="TBA26" s="21"/>
      <c r="TBB26" s="21"/>
      <c r="TBC26" s="21"/>
      <c r="TBD26" s="21"/>
      <c r="TBE26" s="21"/>
      <c r="TBF26" s="21"/>
      <c r="TBG26" s="21"/>
      <c r="TBH26" s="21"/>
      <c r="TBI26" s="21"/>
      <c r="TBJ26" s="21"/>
      <c r="TBK26" s="21"/>
      <c r="TBL26" s="21"/>
      <c r="TBM26" s="21"/>
      <c r="TBN26" s="21"/>
      <c r="TBO26" s="21"/>
      <c r="TBP26" s="21"/>
      <c r="TBQ26" s="21"/>
      <c r="TBR26" s="21"/>
      <c r="TBS26" s="21"/>
      <c r="TBT26" s="21"/>
      <c r="TBU26" s="21"/>
      <c r="TBV26" s="21"/>
      <c r="TBW26" s="21"/>
      <c r="TBX26" s="21"/>
      <c r="TBY26" s="21"/>
      <c r="TBZ26" s="21"/>
      <c r="TCA26" s="21"/>
      <c r="TCB26" s="21"/>
      <c r="TCC26" s="21"/>
      <c r="TCD26" s="21"/>
      <c r="TCE26" s="21"/>
      <c r="TCF26" s="21"/>
      <c r="TCG26" s="21"/>
      <c r="TCH26" s="21"/>
      <c r="TCI26" s="21"/>
      <c r="TCJ26" s="21"/>
      <c r="TCK26" s="21"/>
      <c r="TCL26" s="21"/>
      <c r="TCM26" s="21"/>
      <c r="TCN26" s="21"/>
      <c r="TCO26" s="21"/>
      <c r="TCP26" s="21"/>
      <c r="TCQ26" s="21"/>
      <c r="TCR26" s="21"/>
      <c r="TCS26" s="21"/>
      <c r="TCT26" s="21"/>
      <c r="TCU26" s="21"/>
      <c r="TCV26" s="21"/>
      <c r="TCW26" s="21"/>
      <c r="TCX26" s="21"/>
      <c r="TCY26" s="21"/>
      <c r="TCZ26" s="21"/>
      <c r="TDA26" s="21"/>
      <c r="TDB26" s="21"/>
      <c r="TDC26" s="21"/>
      <c r="TDD26" s="21"/>
      <c r="TDE26" s="21"/>
      <c r="TDF26" s="21"/>
      <c r="TDG26" s="21"/>
      <c r="TDH26" s="21"/>
      <c r="TDI26" s="21"/>
      <c r="TDJ26" s="21"/>
      <c r="TDK26" s="21"/>
      <c r="TDL26" s="21"/>
      <c r="TDM26" s="21"/>
      <c r="TDN26" s="21"/>
      <c r="TDO26" s="21"/>
      <c r="TDP26" s="21"/>
      <c r="TDQ26" s="21"/>
      <c r="TDR26" s="21"/>
      <c r="TDS26" s="21"/>
      <c r="TDT26" s="21"/>
      <c r="TDU26" s="21"/>
      <c r="TDV26" s="21"/>
      <c r="TDW26" s="21"/>
      <c r="TDX26" s="21"/>
      <c r="TDY26" s="21"/>
      <c r="TDZ26" s="21"/>
      <c r="TEA26" s="21"/>
      <c r="TEB26" s="21"/>
      <c r="TEC26" s="21"/>
      <c r="TED26" s="21"/>
      <c r="TEE26" s="21"/>
      <c r="TEF26" s="21"/>
      <c r="TEG26" s="21"/>
      <c r="TEH26" s="21"/>
      <c r="TEI26" s="21"/>
      <c r="TEJ26" s="21"/>
      <c r="TEK26" s="21"/>
      <c r="TEL26" s="21"/>
      <c r="TEM26" s="21"/>
      <c r="TEN26" s="21"/>
      <c r="TEO26" s="21"/>
      <c r="TEP26" s="21"/>
      <c r="TEQ26" s="21"/>
      <c r="TER26" s="21"/>
      <c r="TES26" s="21"/>
      <c r="TET26" s="21"/>
      <c r="TEU26" s="21"/>
      <c r="TEV26" s="21"/>
      <c r="TEW26" s="21"/>
      <c r="TEX26" s="21"/>
      <c r="TEY26" s="21"/>
      <c r="TEZ26" s="21"/>
      <c r="TFA26" s="21"/>
      <c r="TFB26" s="21"/>
      <c r="TFC26" s="21"/>
      <c r="TFD26" s="21"/>
      <c r="TFE26" s="21"/>
      <c r="TFF26" s="21"/>
      <c r="TFG26" s="21"/>
      <c r="TFH26" s="21"/>
      <c r="TFI26" s="21"/>
      <c r="TFJ26" s="21"/>
      <c r="TFK26" s="21"/>
      <c r="TFL26" s="21"/>
      <c r="TFM26" s="21"/>
      <c r="TFN26" s="21"/>
      <c r="TFO26" s="21"/>
      <c r="TFP26" s="21"/>
      <c r="TFQ26" s="21"/>
      <c r="TFR26" s="21"/>
      <c r="TFS26" s="21"/>
      <c r="TFT26" s="21"/>
      <c r="TFU26" s="21"/>
      <c r="TFV26" s="21"/>
      <c r="TFW26" s="21"/>
      <c r="TFX26" s="21"/>
      <c r="TFY26" s="21"/>
      <c r="TFZ26" s="21"/>
      <c r="TGA26" s="21"/>
      <c r="TGB26" s="21"/>
      <c r="TGC26" s="21"/>
      <c r="TGD26" s="21"/>
      <c r="TGE26" s="21"/>
      <c r="TGF26" s="21"/>
      <c r="TGG26" s="21"/>
      <c r="TGH26" s="21"/>
      <c r="TGI26" s="21"/>
      <c r="TGJ26" s="21"/>
      <c r="TGK26" s="21"/>
      <c r="TGL26" s="21"/>
      <c r="TGM26" s="21"/>
      <c r="TGN26" s="21"/>
      <c r="TGO26" s="21"/>
      <c r="TGP26" s="21"/>
      <c r="TGQ26" s="21"/>
      <c r="TGR26" s="21"/>
      <c r="TGS26" s="21"/>
      <c r="TGT26" s="21"/>
      <c r="TGU26" s="21"/>
      <c r="TGV26" s="21"/>
      <c r="TGW26" s="21"/>
      <c r="TGX26" s="21"/>
      <c r="TGY26" s="21"/>
      <c r="TGZ26" s="21"/>
      <c r="THA26" s="21"/>
      <c r="THB26" s="21"/>
      <c r="THC26" s="21"/>
      <c r="THD26" s="21"/>
      <c r="THE26" s="21"/>
      <c r="THF26" s="21"/>
      <c r="THG26" s="21"/>
      <c r="THH26" s="21"/>
      <c r="THI26" s="21"/>
      <c r="THJ26" s="21"/>
      <c r="THK26" s="21"/>
      <c r="THL26" s="21"/>
      <c r="THM26" s="21"/>
      <c r="THN26" s="21"/>
      <c r="THO26" s="21"/>
      <c r="THP26" s="21"/>
      <c r="THQ26" s="21"/>
      <c r="THR26" s="21"/>
      <c r="THS26" s="21"/>
      <c r="THT26" s="21"/>
      <c r="THU26" s="21"/>
      <c r="THV26" s="21"/>
      <c r="THW26" s="21"/>
      <c r="THX26" s="21"/>
      <c r="THY26" s="21"/>
      <c r="THZ26" s="21"/>
      <c r="TIA26" s="21"/>
      <c r="TIB26" s="21"/>
      <c r="TIC26" s="21"/>
      <c r="TID26" s="21"/>
      <c r="TIE26" s="21"/>
      <c r="TIF26" s="21"/>
      <c r="TIG26" s="21"/>
      <c r="TIH26" s="21"/>
      <c r="TII26" s="21"/>
      <c r="TIJ26" s="21"/>
      <c r="TIK26" s="21"/>
      <c r="TIL26" s="21"/>
      <c r="TIM26" s="21"/>
      <c r="TIN26" s="21"/>
      <c r="TIO26" s="21"/>
      <c r="TIP26" s="21"/>
      <c r="TIQ26" s="21"/>
      <c r="TIR26" s="21"/>
      <c r="TIS26" s="21"/>
      <c r="TIT26" s="21"/>
      <c r="TIU26" s="21"/>
      <c r="TIV26" s="21"/>
      <c r="TIW26" s="21"/>
      <c r="TIX26" s="21"/>
      <c r="TIY26" s="21"/>
      <c r="TIZ26" s="21"/>
      <c r="TJA26" s="21"/>
      <c r="TJB26" s="21"/>
      <c r="TJC26" s="21"/>
      <c r="TJD26" s="21"/>
      <c r="TJE26" s="21"/>
      <c r="TJF26" s="21"/>
      <c r="TJG26" s="21"/>
      <c r="TJH26" s="21"/>
      <c r="TJI26" s="21"/>
      <c r="TJJ26" s="21"/>
      <c r="TJK26" s="21"/>
      <c r="TJL26" s="21"/>
      <c r="TJM26" s="21"/>
      <c r="TJN26" s="21"/>
      <c r="TJO26" s="21"/>
      <c r="TJP26" s="21"/>
      <c r="TJQ26" s="21"/>
      <c r="TJR26" s="21"/>
      <c r="TJS26" s="21"/>
      <c r="TJT26" s="21"/>
      <c r="TJU26" s="21"/>
      <c r="TJV26" s="21"/>
      <c r="TJW26" s="21"/>
      <c r="TJX26" s="21"/>
      <c r="TJY26" s="21"/>
      <c r="TJZ26" s="21"/>
      <c r="TKA26" s="21"/>
      <c r="TKB26" s="21"/>
      <c r="TKC26" s="21"/>
      <c r="TKD26" s="21"/>
      <c r="TKE26" s="21"/>
      <c r="TKF26" s="21"/>
      <c r="TKG26" s="21"/>
      <c r="TKH26" s="21"/>
      <c r="TKI26" s="21"/>
      <c r="TKJ26" s="21"/>
      <c r="TKK26" s="21"/>
      <c r="TKL26" s="21"/>
      <c r="TKM26" s="21"/>
      <c r="TKN26" s="21"/>
      <c r="TKO26" s="21"/>
      <c r="TKP26" s="21"/>
      <c r="TKQ26" s="21"/>
      <c r="TKR26" s="21"/>
      <c r="TKS26" s="21"/>
      <c r="TKT26" s="21"/>
      <c r="TKU26" s="21"/>
      <c r="TKV26" s="21"/>
      <c r="TKW26" s="21"/>
      <c r="TKX26" s="21"/>
      <c r="TKY26" s="21"/>
      <c r="TKZ26" s="21"/>
      <c r="TLA26" s="21"/>
      <c r="TLB26" s="21"/>
      <c r="TLC26" s="21"/>
      <c r="TLD26" s="21"/>
      <c r="TLE26" s="21"/>
      <c r="TLF26" s="21"/>
      <c r="TLG26" s="21"/>
      <c r="TLH26" s="21"/>
      <c r="TLI26" s="21"/>
      <c r="TLJ26" s="21"/>
      <c r="TLK26" s="21"/>
      <c r="TLL26" s="21"/>
      <c r="TLM26" s="21"/>
      <c r="TLN26" s="21"/>
      <c r="TLO26" s="21"/>
      <c r="TLP26" s="21"/>
      <c r="TLQ26" s="21"/>
      <c r="TLR26" s="21"/>
      <c r="TLS26" s="21"/>
      <c r="TLT26" s="21"/>
      <c r="TLU26" s="21"/>
      <c r="TLV26" s="21"/>
      <c r="TLW26" s="21"/>
      <c r="TLX26" s="21"/>
      <c r="TLY26" s="21"/>
      <c r="TLZ26" s="21"/>
      <c r="TMA26" s="21"/>
      <c r="TMB26" s="21"/>
      <c r="TMC26" s="21"/>
      <c r="TMD26" s="21"/>
      <c r="TME26" s="21"/>
      <c r="TMF26" s="21"/>
      <c r="TMG26" s="21"/>
      <c r="TMH26" s="21"/>
      <c r="TMI26" s="21"/>
      <c r="TMJ26" s="21"/>
      <c r="TMK26" s="21"/>
      <c r="TML26" s="21"/>
      <c r="TMM26" s="21"/>
      <c r="TMN26" s="21"/>
      <c r="TMO26" s="21"/>
      <c r="TMP26" s="21"/>
      <c r="TMQ26" s="21"/>
      <c r="TMR26" s="21"/>
      <c r="TMS26" s="21"/>
      <c r="TMT26" s="21"/>
      <c r="TMU26" s="21"/>
      <c r="TMV26" s="21"/>
      <c r="TMW26" s="21"/>
      <c r="TMX26" s="21"/>
      <c r="TMY26" s="21"/>
      <c r="TMZ26" s="21"/>
      <c r="TNA26" s="21"/>
      <c r="TNB26" s="21"/>
      <c r="TNC26" s="21"/>
      <c r="TND26" s="21"/>
      <c r="TNE26" s="21"/>
      <c r="TNF26" s="21"/>
      <c r="TNG26" s="21"/>
      <c r="TNH26" s="21"/>
      <c r="TNI26" s="21"/>
      <c r="TNJ26" s="21"/>
      <c r="TNK26" s="21"/>
      <c r="TNL26" s="21"/>
      <c r="TNM26" s="21"/>
      <c r="TNN26" s="21"/>
      <c r="TNO26" s="21"/>
      <c r="TNP26" s="21"/>
      <c r="TNQ26" s="21"/>
      <c r="TNR26" s="21"/>
      <c r="TNS26" s="21"/>
      <c r="TNT26" s="21"/>
      <c r="TNU26" s="21"/>
      <c r="TNV26" s="21"/>
      <c r="TNW26" s="21"/>
      <c r="TNX26" s="21"/>
      <c r="TNY26" s="21"/>
      <c r="TNZ26" s="21"/>
      <c r="TOA26" s="21"/>
      <c r="TOB26" s="21"/>
      <c r="TOC26" s="21"/>
      <c r="TOD26" s="21"/>
      <c r="TOE26" s="21"/>
      <c r="TOF26" s="21"/>
      <c r="TOG26" s="21"/>
      <c r="TOH26" s="21"/>
      <c r="TOI26" s="21"/>
      <c r="TOJ26" s="21"/>
      <c r="TOK26" s="21"/>
      <c r="TOL26" s="21"/>
      <c r="TOM26" s="21"/>
      <c r="TON26" s="21"/>
      <c r="TOO26" s="21"/>
      <c r="TOP26" s="21"/>
      <c r="TOQ26" s="21"/>
      <c r="TOR26" s="21"/>
      <c r="TOS26" s="21"/>
      <c r="TOT26" s="21"/>
      <c r="TOU26" s="21"/>
      <c r="TOV26" s="21"/>
      <c r="TOW26" s="21"/>
      <c r="TOX26" s="21"/>
      <c r="TOY26" s="21"/>
      <c r="TOZ26" s="21"/>
      <c r="TPA26" s="21"/>
      <c r="TPB26" s="21"/>
      <c r="TPC26" s="21"/>
      <c r="TPD26" s="21"/>
      <c r="TPE26" s="21"/>
      <c r="TPF26" s="21"/>
      <c r="TPG26" s="21"/>
      <c r="TPH26" s="21"/>
      <c r="TPI26" s="21"/>
      <c r="TPJ26" s="21"/>
      <c r="TPK26" s="21"/>
      <c r="TPL26" s="21"/>
      <c r="TPM26" s="21"/>
      <c r="TPN26" s="21"/>
      <c r="TPO26" s="21"/>
      <c r="TPP26" s="21"/>
      <c r="TPQ26" s="21"/>
      <c r="TPR26" s="21"/>
      <c r="TPS26" s="21"/>
      <c r="TPT26" s="21"/>
      <c r="TPU26" s="21"/>
      <c r="TPV26" s="21"/>
      <c r="TPW26" s="21"/>
      <c r="TPX26" s="21"/>
      <c r="TPY26" s="21"/>
      <c r="TPZ26" s="21"/>
      <c r="TQA26" s="21"/>
      <c r="TQB26" s="21"/>
      <c r="TQC26" s="21"/>
      <c r="TQD26" s="21"/>
      <c r="TQE26" s="21"/>
      <c r="TQF26" s="21"/>
      <c r="TQG26" s="21"/>
      <c r="TQH26" s="21"/>
      <c r="TQI26" s="21"/>
      <c r="TQJ26" s="21"/>
      <c r="TQK26" s="21"/>
      <c r="TQL26" s="21"/>
      <c r="TQM26" s="21"/>
      <c r="TQN26" s="21"/>
      <c r="TQO26" s="21"/>
      <c r="TQP26" s="21"/>
      <c r="TQQ26" s="21"/>
      <c r="TQR26" s="21"/>
      <c r="TQS26" s="21"/>
      <c r="TQT26" s="21"/>
      <c r="TQU26" s="21"/>
      <c r="TQV26" s="21"/>
      <c r="TQW26" s="21"/>
      <c r="TQX26" s="21"/>
      <c r="TQY26" s="21"/>
      <c r="TQZ26" s="21"/>
      <c r="TRA26" s="21"/>
      <c r="TRB26" s="21"/>
      <c r="TRC26" s="21"/>
      <c r="TRD26" s="21"/>
      <c r="TRE26" s="21"/>
      <c r="TRF26" s="21"/>
      <c r="TRG26" s="21"/>
      <c r="TRH26" s="21"/>
      <c r="TRI26" s="21"/>
      <c r="TRJ26" s="21"/>
      <c r="TRK26" s="21"/>
      <c r="TRL26" s="21"/>
      <c r="TRM26" s="21"/>
      <c r="TRN26" s="21"/>
      <c r="TRO26" s="21"/>
      <c r="TRP26" s="21"/>
      <c r="TRQ26" s="21"/>
      <c r="TRR26" s="21"/>
      <c r="TRS26" s="21"/>
      <c r="TRT26" s="21"/>
      <c r="TRU26" s="21"/>
      <c r="TRV26" s="21"/>
      <c r="TRW26" s="21"/>
      <c r="TRX26" s="21"/>
      <c r="TRY26" s="21"/>
      <c r="TRZ26" s="21"/>
      <c r="TSA26" s="21"/>
      <c r="TSB26" s="21"/>
      <c r="TSC26" s="21"/>
      <c r="TSD26" s="21"/>
      <c r="TSE26" s="21"/>
      <c r="TSF26" s="21"/>
      <c r="TSG26" s="21"/>
      <c r="TSH26" s="21"/>
      <c r="TSI26" s="21"/>
      <c r="TSJ26" s="21"/>
      <c r="TSK26" s="21"/>
      <c r="TSL26" s="21"/>
      <c r="TSM26" s="21"/>
      <c r="TSN26" s="21"/>
      <c r="TSO26" s="21"/>
      <c r="TSP26" s="21"/>
      <c r="TSQ26" s="21"/>
      <c r="TSR26" s="21"/>
      <c r="TSS26" s="21"/>
      <c r="TST26" s="21"/>
      <c r="TSU26" s="21"/>
      <c r="TSV26" s="21"/>
      <c r="TSW26" s="21"/>
      <c r="TSX26" s="21"/>
      <c r="TSY26" s="21"/>
      <c r="TSZ26" s="21"/>
      <c r="TTA26" s="21"/>
      <c r="TTB26" s="21"/>
      <c r="TTC26" s="21"/>
      <c r="TTD26" s="21"/>
      <c r="TTE26" s="21"/>
      <c r="TTF26" s="21"/>
      <c r="TTG26" s="21"/>
      <c r="TTH26" s="21"/>
      <c r="TTI26" s="21"/>
      <c r="TTJ26" s="21"/>
      <c r="TTK26" s="21"/>
      <c r="TTL26" s="21"/>
      <c r="TTM26" s="21"/>
      <c r="TTN26" s="21"/>
      <c r="TTO26" s="21"/>
      <c r="TTP26" s="21"/>
      <c r="TTQ26" s="21"/>
      <c r="TTR26" s="21"/>
      <c r="TTS26" s="21"/>
      <c r="TTT26" s="21"/>
      <c r="TTU26" s="21"/>
      <c r="TTV26" s="21"/>
      <c r="TTW26" s="21"/>
      <c r="TTX26" s="21"/>
      <c r="TTY26" s="21"/>
      <c r="TTZ26" s="21"/>
      <c r="TUA26" s="21"/>
      <c r="TUB26" s="21"/>
      <c r="TUC26" s="21"/>
      <c r="TUD26" s="21"/>
      <c r="TUE26" s="21"/>
      <c r="TUF26" s="21"/>
      <c r="TUG26" s="21"/>
      <c r="TUH26" s="21"/>
      <c r="TUI26" s="21"/>
      <c r="TUJ26" s="21"/>
      <c r="TUK26" s="21"/>
      <c r="TUL26" s="21"/>
      <c r="TUM26" s="21"/>
      <c r="TUN26" s="21"/>
      <c r="TUO26" s="21"/>
      <c r="TUP26" s="21"/>
      <c r="TUQ26" s="21"/>
      <c r="TUR26" s="21"/>
      <c r="TUS26" s="21"/>
      <c r="TUT26" s="21"/>
      <c r="TUU26" s="21"/>
      <c r="TUV26" s="21"/>
      <c r="TUW26" s="21"/>
      <c r="TUX26" s="21"/>
      <c r="TUY26" s="21"/>
      <c r="TUZ26" s="21"/>
      <c r="TVA26" s="21"/>
      <c r="TVB26" s="21"/>
      <c r="TVC26" s="21"/>
      <c r="TVD26" s="21"/>
      <c r="TVE26" s="21"/>
      <c r="TVF26" s="21"/>
      <c r="TVG26" s="21"/>
      <c r="TVH26" s="21"/>
      <c r="TVI26" s="21"/>
      <c r="TVJ26" s="21"/>
      <c r="TVK26" s="21"/>
      <c r="TVL26" s="21"/>
      <c r="TVM26" s="21"/>
      <c r="TVN26" s="21"/>
      <c r="TVO26" s="21"/>
      <c r="TVP26" s="21"/>
      <c r="TVQ26" s="21"/>
      <c r="TVR26" s="21"/>
      <c r="TVS26" s="21"/>
      <c r="TVT26" s="21"/>
      <c r="TVU26" s="21"/>
      <c r="TVV26" s="21"/>
      <c r="TVW26" s="21"/>
      <c r="TVX26" s="21"/>
      <c r="TVY26" s="21"/>
      <c r="TVZ26" s="21"/>
      <c r="TWA26" s="21"/>
      <c r="TWB26" s="21"/>
      <c r="TWC26" s="21"/>
      <c r="TWD26" s="21"/>
      <c r="TWE26" s="21"/>
      <c r="TWF26" s="21"/>
      <c r="TWG26" s="21"/>
      <c r="TWH26" s="21"/>
      <c r="TWI26" s="21"/>
      <c r="TWJ26" s="21"/>
      <c r="TWK26" s="21"/>
      <c r="TWL26" s="21"/>
      <c r="TWM26" s="21"/>
      <c r="TWN26" s="21"/>
      <c r="TWO26" s="21"/>
      <c r="TWP26" s="21"/>
      <c r="TWQ26" s="21"/>
      <c r="TWR26" s="21"/>
      <c r="TWS26" s="21"/>
      <c r="TWT26" s="21"/>
      <c r="TWU26" s="21"/>
      <c r="TWV26" s="21"/>
      <c r="TWW26" s="21"/>
      <c r="TWX26" s="21"/>
      <c r="TWY26" s="21"/>
      <c r="TWZ26" s="21"/>
      <c r="TXA26" s="21"/>
      <c r="TXB26" s="21"/>
      <c r="TXC26" s="21"/>
      <c r="TXD26" s="21"/>
      <c r="TXE26" s="21"/>
      <c r="TXF26" s="21"/>
      <c r="TXG26" s="21"/>
      <c r="TXH26" s="21"/>
      <c r="TXI26" s="21"/>
      <c r="TXJ26" s="21"/>
      <c r="TXK26" s="21"/>
      <c r="TXL26" s="21"/>
      <c r="TXM26" s="21"/>
      <c r="TXN26" s="21"/>
      <c r="TXO26" s="21"/>
      <c r="TXP26" s="21"/>
      <c r="TXQ26" s="21"/>
      <c r="TXR26" s="21"/>
      <c r="TXS26" s="21"/>
      <c r="TXT26" s="21"/>
      <c r="TXU26" s="21"/>
      <c r="TXV26" s="21"/>
      <c r="TXW26" s="21"/>
      <c r="TXX26" s="21"/>
      <c r="TXY26" s="21"/>
      <c r="TXZ26" s="21"/>
      <c r="TYA26" s="21"/>
      <c r="TYB26" s="21"/>
      <c r="TYC26" s="21"/>
      <c r="TYD26" s="21"/>
      <c r="TYE26" s="21"/>
      <c r="TYF26" s="21"/>
      <c r="TYG26" s="21"/>
      <c r="TYH26" s="21"/>
      <c r="TYI26" s="21"/>
      <c r="TYJ26" s="21"/>
      <c r="TYK26" s="21"/>
      <c r="TYL26" s="21"/>
      <c r="TYM26" s="21"/>
      <c r="TYN26" s="21"/>
      <c r="TYO26" s="21"/>
      <c r="TYP26" s="21"/>
      <c r="TYQ26" s="21"/>
      <c r="TYR26" s="21"/>
      <c r="TYS26" s="21"/>
      <c r="TYT26" s="21"/>
      <c r="TYU26" s="21"/>
      <c r="TYV26" s="21"/>
      <c r="TYW26" s="21"/>
      <c r="TYX26" s="21"/>
      <c r="TYY26" s="21"/>
      <c r="TYZ26" s="21"/>
      <c r="TZA26" s="21"/>
      <c r="TZB26" s="21"/>
      <c r="TZC26" s="21"/>
      <c r="TZD26" s="21"/>
      <c r="TZE26" s="21"/>
      <c r="TZF26" s="21"/>
      <c r="TZG26" s="21"/>
      <c r="TZH26" s="21"/>
      <c r="TZI26" s="21"/>
      <c r="TZJ26" s="21"/>
      <c r="TZK26" s="21"/>
      <c r="TZL26" s="21"/>
      <c r="TZM26" s="21"/>
      <c r="TZN26" s="21"/>
      <c r="TZO26" s="21"/>
      <c r="TZP26" s="21"/>
      <c r="TZQ26" s="21"/>
      <c r="TZR26" s="21"/>
      <c r="TZS26" s="21"/>
      <c r="TZT26" s="21"/>
      <c r="TZU26" s="21"/>
      <c r="TZV26" s="21"/>
      <c r="TZW26" s="21"/>
      <c r="TZX26" s="21"/>
      <c r="TZY26" s="21"/>
      <c r="TZZ26" s="21"/>
      <c r="UAA26" s="21"/>
      <c r="UAB26" s="21"/>
      <c r="UAC26" s="21"/>
      <c r="UAD26" s="21"/>
      <c r="UAE26" s="21"/>
      <c r="UAF26" s="21"/>
      <c r="UAG26" s="21"/>
      <c r="UAH26" s="21"/>
      <c r="UAI26" s="21"/>
      <c r="UAJ26" s="21"/>
      <c r="UAK26" s="21"/>
      <c r="UAL26" s="21"/>
      <c r="UAM26" s="21"/>
      <c r="UAN26" s="21"/>
      <c r="UAO26" s="21"/>
      <c r="UAP26" s="21"/>
      <c r="UAQ26" s="21"/>
      <c r="UAR26" s="21"/>
      <c r="UAS26" s="21"/>
      <c r="UAT26" s="21"/>
      <c r="UAU26" s="21"/>
      <c r="UAV26" s="21"/>
      <c r="UAW26" s="21"/>
      <c r="UAX26" s="21"/>
      <c r="UAY26" s="21"/>
      <c r="UAZ26" s="21"/>
      <c r="UBA26" s="21"/>
      <c r="UBB26" s="21"/>
      <c r="UBC26" s="21"/>
      <c r="UBD26" s="21"/>
      <c r="UBE26" s="21"/>
      <c r="UBF26" s="21"/>
      <c r="UBG26" s="21"/>
      <c r="UBH26" s="21"/>
      <c r="UBI26" s="21"/>
      <c r="UBJ26" s="21"/>
      <c r="UBK26" s="21"/>
      <c r="UBL26" s="21"/>
      <c r="UBM26" s="21"/>
      <c r="UBN26" s="21"/>
      <c r="UBO26" s="21"/>
      <c r="UBP26" s="21"/>
      <c r="UBQ26" s="21"/>
      <c r="UBR26" s="21"/>
      <c r="UBS26" s="21"/>
      <c r="UBT26" s="21"/>
      <c r="UBU26" s="21"/>
      <c r="UBV26" s="21"/>
      <c r="UBW26" s="21"/>
      <c r="UBX26" s="21"/>
      <c r="UBY26" s="21"/>
      <c r="UBZ26" s="21"/>
      <c r="UCA26" s="21"/>
      <c r="UCB26" s="21"/>
      <c r="UCC26" s="21"/>
      <c r="UCD26" s="21"/>
      <c r="UCE26" s="21"/>
      <c r="UCF26" s="21"/>
      <c r="UCG26" s="21"/>
      <c r="UCH26" s="21"/>
      <c r="UCI26" s="21"/>
      <c r="UCJ26" s="21"/>
      <c r="UCK26" s="21"/>
      <c r="UCL26" s="21"/>
      <c r="UCM26" s="21"/>
      <c r="UCN26" s="21"/>
      <c r="UCO26" s="21"/>
      <c r="UCP26" s="21"/>
      <c r="UCQ26" s="21"/>
      <c r="UCR26" s="21"/>
      <c r="UCS26" s="21"/>
      <c r="UCT26" s="21"/>
      <c r="UCU26" s="21"/>
      <c r="UCV26" s="21"/>
      <c r="UCW26" s="21"/>
      <c r="UCX26" s="21"/>
      <c r="UCY26" s="21"/>
      <c r="UCZ26" s="21"/>
      <c r="UDA26" s="21"/>
      <c r="UDB26" s="21"/>
      <c r="UDC26" s="21"/>
      <c r="UDD26" s="21"/>
      <c r="UDE26" s="21"/>
      <c r="UDF26" s="21"/>
      <c r="UDG26" s="21"/>
      <c r="UDH26" s="21"/>
      <c r="UDI26" s="21"/>
      <c r="UDJ26" s="21"/>
      <c r="UDK26" s="21"/>
      <c r="UDL26" s="21"/>
      <c r="UDM26" s="21"/>
      <c r="UDN26" s="21"/>
      <c r="UDO26" s="21"/>
      <c r="UDP26" s="21"/>
      <c r="UDQ26" s="21"/>
      <c r="UDR26" s="21"/>
      <c r="UDS26" s="21"/>
      <c r="UDT26" s="21"/>
      <c r="UDU26" s="21"/>
      <c r="UDV26" s="21"/>
      <c r="UDW26" s="21"/>
      <c r="UDX26" s="21"/>
      <c r="UDY26" s="21"/>
      <c r="UDZ26" s="21"/>
      <c r="UEA26" s="21"/>
      <c r="UEB26" s="21"/>
      <c r="UEC26" s="21"/>
      <c r="UED26" s="21"/>
      <c r="UEE26" s="21"/>
      <c r="UEF26" s="21"/>
      <c r="UEG26" s="21"/>
      <c r="UEH26" s="21"/>
      <c r="UEI26" s="21"/>
      <c r="UEJ26" s="21"/>
      <c r="UEK26" s="21"/>
      <c r="UEL26" s="21"/>
      <c r="UEM26" s="21"/>
      <c r="UEN26" s="21"/>
      <c r="UEO26" s="21"/>
      <c r="UEP26" s="21"/>
      <c r="UEQ26" s="21"/>
      <c r="UER26" s="21"/>
      <c r="UES26" s="21"/>
      <c r="UET26" s="21"/>
      <c r="UEU26" s="21"/>
      <c r="UEV26" s="21"/>
      <c r="UEW26" s="21"/>
      <c r="UEX26" s="21"/>
      <c r="UEY26" s="21"/>
      <c r="UEZ26" s="21"/>
      <c r="UFA26" s="21"/>
      <c r="UFB26" s="21"/>
      <c r="UFC26" s="21"/>
      <c r="UFD26" s="21"/>
      <c r="UFE26" s="21"/>
      <c r="UFF26" s="21"/>
      <c r="UFG26" s="21"/>
      <c r="UFH26" s="21"/>
      <c r="UFI26" s="21"/>
      <c r="UFJ26" s="21"/>
      <c r="UFK26" s="21"/>
      <c r="UFL26" s="21"/>
      <c r="UFM26" s="21"/>
      <c r="UFN26" s="21"/>
      <c r="UFO26" s="21"/>
      <c r="UFP26" s="21"/>
      <c r="UFQ26" s="21"/>
      <c r="UFR26" s="21"/>
      <c r="UFS26" s="21"/>
      <c r="UFT26" s="21"/>
      <c r="UFU26" s="21"/>
      <c r="UFV26" s="21"/>
      <c r="UFW26" s="21"/>
      <c r="UFX26" s="21"/>
      <c r="UFY26" s="21"/>
      <c r="UFZ26" s="21"/>
      <c r="UGA26" s="21"/>
      <c r="UGB26" s="21"/>
      <c r="UGC26" s="21"/>
      <c r="UGD26" s="21"/>
      <c r="UGE26" s="21"/>
      <c r="UGF26" s="21"/>
      <c r="UGG26" s="21"/>
      <c r="UGH26" s="21"/>
      <c r="UGI26" s="21"/>
      <c r="UGJ26" s="21"/>
      <c r="UGK26" s="21"/>
      <c r="UGL26" s="21"/>
      <c r="UGM26" s="21"/>
      <c r="UGN26" s="21"/>
      <c r="UGO26" s="21"/>
      <c r="UGP26" s="21"/>
      <c r="UGQ26" s="21"/>
      <c r="UGR26" s="21"/>
      <c r="UGS26" s="21"/>
      <c r="UGT26" s="21"/>
      <c r="UGU26" s="21"/>
      <c r="UGV26" s="21"/>
      <c r="UGW26" s="21"/>
      <c r="UGX26" s="21"/>
      <c r="UGY26" s="21"/>
      <c r="UGZ26" s="21"/>
      <c r="UHA26" s="21"/>
      <c r="UHB26" s="21"/>
      <c r="UHC26" s="21"/>
      <c r="UHD26" s="21"/>
      <c r="UHE26" s="21"/>
      <c r="UHF26" s="21"/>
      <c r="UHG26" s="21"/>
      <c r="UHH26" s="21"/>
      <c r="UHI26" s="21"/>
      <c r="UHJ26" s="21"/>
      <c r="UHK26" s="21"/>
      <c r="UHL26" s="21"/>
      <c r="UHM26" s="21"/>
      <c r="UHN26" s="21"/>
      <c r="UHO26" s="21"/>
      <c r="UHP26" s="21"/>
      <c r="UHQ26" s="21"/>
      <c r="UHR26" s="21"/>
      <c r="UHS26" s="21"/>
      <c r="UHT26" s="21"/>
      <c r="UHU26" s="21"/>
      <c r="UHV26" s="21"/>
      <c r="UHW26" s="21"/>
      <c r="UHX26" s="21"/>
      <c r="UHY26" s="21"/>
      <c r="UHZ26" s="21"/>
      <c r="UIA26" s="21"/>
      <c r="UIB26" s="21"/>
      <c r="UIC26" s="21"/>
      <c r="UID26" s="21"/>
      <c r="UIE26" s="21"/>
      <c r="UIF26" s="21"/>
      <c r="UIG26" s="21"/>
      <c r="UIH26" s="21"/>
      <c r="UII26" s="21"/>
      <c r="UIJ26" s="21"/>
      <c r="UIK26" s="21"/>
      <c r="UIL26" s="21"/>
      <c r="UIM26" s="21"/>
      <c r="UIN26" s="21"/>
      <c r="UIO26" s="21"/>
      <c r="UIP26" s="21"/>
      <c r="UIQ26" s="21"/>
      <c r="UIR26" s="21"/>
      <c r="UIS26" s="21"/>
      <c r="UIT26" s="21"/>
      <c r="UIU26" s="21"/>
      <c r="UIV26" s="21"/>
      <c r="UIW26" s="21"/>
      <c r="UIX26" s="21"/>
      <c r="UIY26" s="21"/>
      <c r="UIZ26" s="21"/>
      <c r="UJA26" s="21"/>
      <c r="UJB26" s="21"/>
      <c r="UJC26" s="21"/>
      <c r="UJD26" s="21"/>
      <c r="UJE26" s="21"/>
      <c r="UJF26" s="21"/>
      <c r="UJG26" s="21"/>
      <c r="UJH26" s="21"/>
      <c r="UJI26" s="21"/>
      <c r="UJJ26" s="21"/>
      <c r="UJK26" s="21"/>
      <c r="UJL26" s="21"/>
      <c r="UJM26" s="21"/>
      <c r="UJN26" s="21"/>
      <c r="UJO26" s="21"/>
      <c r="UJP26" s="21"/>
      <c r="UJQ26" s="21"/>
      <c r="UJR26" s="21"/>
      <c r="UJS26" s="21"/>
      <c r="UJT26" s="21"/>
      <c r="UJU26" s="21"/>
      <c r="UJV26" s="21"/>
      <c r="UJW26" s="21"/>
      <c r="UJX26" s="21"/>
      <c r="UJY26" s="21"/>
      <c r="UJZ26" s="21"/>
      <c r="UKA26" s="21"/>
      <c r="UKB26" s="21"/>
      <c r="UKC26" s="21"/>
      <c r="UKD26" s="21"/>
      <c r="UKE26" s="21"/>
      <c r="UKF26" s="21"/>
      <c r="UKG26" s="21"/>
      <c r="UKH26" s="21"/>
      <c r="UKI26" s="21"/>
      <c r="UKJ26" s="21"/>
      <c r="UKK26" s="21"/>
      <c r="UKL26" s="21"/>
      <c r="UKM26" s="21"/>
      <c r="UKN26" s="21"/>
      <c r="UKO26" s="21"/>
      <c r="UKP26" s="21"/>
      <c r="UKQ26" s="21"/>
      <c r="UKR26" s="21"/>
      <c r="UKS26" s="21"/>
      <c r="UKT26" s="21"/>
      <c r="UKU26" s="21"/>
      <c r="UKV26" s="21"/>
      <c r="UKW26" s="21"/>
      <c r="UKX26" s="21"/>
      <c r="UKY26" s="21"/>
      <c r="UKZ26" s="21"/>
      <c r="ULA26" s="21"/>
      <c r="ULB26" s="21"/>
      <c r="ULC26" s="21"/>
      <c r="ULD26" s="21"/>
      <c r="ULE26" s="21"/>
      <c r="ULF26" s="21"/>
      <c r="ULG26" s="21"/>
      <c r="ULH26" s="21"/>
      <c r="ULI26" s="21"/>
      <c r="ULJ26" s="21"/>
      <c r="ULK26" s="21"/>
      <c r="ULL26" s="21"/>
      <c r="ULM26" s="21"/>
      <c r="ULN26" s="21"/>
      <c r="ULO26" s="21"/>
      <c r="ULP26" s="21"/>
      <c r="ULQ26" s="21"/>
      <c r="ULR26" s="21"/>
      <c r="ULS26" s="21"/>
      <c r="ULT26" s="21"/>
      <c r="ULU26" s="21"/>
      <c r="ULV26" s="21"/>
      <c r="ULW26" s="21"/>
      <c r="ULX26" s="21"/>
      <c r="ULY26" s="21"/>
      <c r="ULZ26" s="21"/>
      <c r="UMA26" s="21"/>
      <c r="UMB26" s="21"/>
      <c r="UMC26" s="21"/>
      <c r="UMD26" s="21"/>
      <c r="UME26" s="21"/>
      <c r="UMF26" s="21"/>
      <c r="UMG26" s="21"/>
      <c r="UMH26" s="21"/>
      <c r="UMI26" s="21"/>
      <c r="UMJ26" s="21"/>
      <c r="UMK26" s="21"/>
      <c r="UML26" s="21"/>
      <c r="UMM26" s="21"/>
      <c r="UMN26" s="21"/>
      <c r="UMO26" s="21"/>
      <c r="UMP26" s="21"/>
      <c r="UMQ26" s="21"/>
      <c r="UMR26" s="21"/>
      <c r="UMS26" s="21"/>
      <c r="UMT26" s="21"/>
      <c r="UMU26" s="21"/>
      <c r="UMV26" s="21"/>
      <c r="UMW26" s="21"/>
      <c r="UMX26" s="21"/>
      <c r="UMY26" s="21"/>
      <c r="UMZ26" s="21"/>
      <c r="UNA26" s="21"/>
      <c r="UNB26" s="21"/>
      <c r="UNC26" s="21"/>
      <c r="UND26" s="21"/>
      <c r="UNE26" s="21"/>
      <c r="UNF26" s="21"/>
      <c r="UNG26" s="21"/>
      <c r="UNH26" s="21"/>
      <c r="UNI26" s="21"/>
      <c r="UNJ26" s="21"/>
      <c r="UNK26" s="21"/>
      <c r="UNL26" s="21"/>
      <c r="UNM26" s="21"/>
      <c r="UNN26" s="21"/>
      <c r="UNO26" s="21"/>
      <c r="UNP26" s="21"/>
      <c r="UNQ26" s="21"/>
      <c r="UNR26" s="21"/>
      <c r="UNS26" s="21"/>
      <c r="UNT26" s="21"/>
      <c r="UNU26" s="21"/>
      <c r="UNV26" s="21"/>
      <c r="UNW26" s="21"/>
      <c r="UNX26" s="21"/>
      <c r="UNY26" s="21"/>
      <c r="UNZ26" s="21"/>
      <c r="UOA26" s="21"/>
      <c r="UOB26" s="21"/>
      <c r="UOC26" s="21"/>
      <c r="UOD26" s="21"/>
      <c r="UOE26" s="21"/>
      <c r="UOF26" s="21"/>
      <c r="UOG26" s="21"/>
      <c r="UOH26" s="21"/>
      <c r="UOI26" s="21"/>
      <c r="UOJ26" s="21"/>
      <c r="UOK26" s="21"/>
      <c r="UOL26" s="21"/>
      <c r="UOM26" s="21"/>
      <c r="UON26" s="21"/>
      <c r="UOO26" s="21"/>
      <c r="UOP26" s="21"/>
      <c r="UOQ26" s="21"/>
      <c r="UOR26" s="21"/>
      <c r="UOS26" s="21"/>
      <c r="UOT26" s="21"/>
      <c r="UOU26" s="21"/>
      <c r="UOV26" s="21"/>
      <c r="UOW26" s="21"/>
      <c r="UOX26" s="21"/>
      <c r="UOY26" s="21"/>
      <c r="UOZ26" s="21"/>
      <c r="UPA26" s="21"/>
      <c r="UPB26" s="21"/>
      <c r="UPC26" s="21"/>
      <c r="UPD26" s="21"/>
      <c r="UPE26" s="21"/>
      <c r="UPF26" s="21"/>
      <c r="UPG26" s="21"/>
      <c r="UPH26" s="21"/>
      <c r="UPI26" s="21"/>
      <c r="UPJ26" s="21"/>
      <c r="UPK26" s="21"/>
      <c r="UPL26" s="21"/>
      <c r="UPM26" s="21"/>
      <c r="UPN26" s="21"/>
      <c r="UPO26" s="21"/>
      <c r="UPP26" s="21"/>
      <c r="UPQ26" s="21"/>
      <c r="UPR26" s="21"/>
      <c r="UPS26" s="21"/>
      <c r="UPT26" s="21"/>
      <c r="UPU26" s="21"/>
      <c r="UPV26" s="21"/>
      <c r="UPW26" s="21"/>
      <c r="UPX26" s="21"/>
      <c r="UPY26" s="21"/>
      <c r="UPZ26" s="21"/>
      <c r="UQA26" s="21"/>
      <c r="UQB26" s="21"/>
      <c r="UQC26" s="21"/>
      <c r="UQD26" s="21"/>
      <c r="UQE26" s="21"/>
      <c r="UQF26" s="21"/>
      <c r="UQG26" s="21"/>
      <c r="UQH26" s="21"/>
      <c r="UQI26" s="21"/>
      <c r="UQJ26" s="21"/>
      <c r="UQK26" s="21"/>
      <c r="UQL26" s="21"/>
      <c r="UQM26" s="21"/>
      <c r="UQN26" s="21"/>
      <c r="UQO26" s="21"/>
      <c r="UQP26" s="21"/>
      <c r="UQQ26" s="21"/>
      <c r="UQR26" s="21"/>
      <c r="UQS26" s="21"/>
      <c r="UQT26" s="21"/>
      <c r="UQU26" s="21"/>
      <c r="UQV26" s="21"/>
      <c r="UQW26" s="21"/>
      <c r="UQX26" s="21"/>
      <c r="UQY26" s="21"/>
      <c r="UQZ26" s="21"/>
      <c r="URA26" s="21"/>
      <c r="URB26" s="21"/>
      <c r="URC26" s="21"/>
      <c r="URD26" s="21"/>
      <c r="URE26" s="21"/>
      <c r="URF26" s="21"/>
      <c r="URG26" s="21"/>
      <c r="URH26" s="21"/>
      <c r="URI26" s="21"/>
      <c r="URJ26" s="21"/>
      <c r="URK26" s="21"/>
      <c r="URL26" s="21"/>
      <c r="URM26" s="21"/>
      <c r="URN26" s="21"/>
      <c r="URO26" s="21"/>
      <c r="URP26" s="21"/>
      <c r="URQ26" s="21"/>
      <c r="URR26" s="21"/>
      <c r="URS26" s="21"/>
      <c r="URT26" s="21"/>
      <c r="URU26" s="21"/>
      <c r="URV26" s="21"/>
      <c r="URW26" s="21"/>
      <c r="URX26" s="21"/>
      <c r="URY26" s="21"/>
      <c r="URZ26" s="21"/>
      <c r="USA26" s="21"/>
      <c r="USB26" s="21"/>
      <c r="USC26" s="21"/>
      <c r="USD26" s="21"/>
      <c r="USE26" s="21"/>
      <c r="USF26" s="21"/>
      <c r="USG26" s="21"/>
      <c r="USH26" s="21"/>
      <c r="USI26" s="21"/>
      <c r="USJ26" s="21"/>
      <c r="USK26" s="21"/>
      <c r="USL26" s="21"/>
      <c r="USM26" s="21"/>
      <c r="USN26" s="21"/>
      <c r="USO26" s="21"/>
      <c r="USP26" s="21"/>
      <c r="USQ26" s="21"/>
      <c r="USR26" s="21"/>
      <c r="USS26" s="21"/>
      <c r="UST26" s="21"/>
      <c r="USU26" s="21"/>
      <c r="USV26" s="21"/>
      <c r="USW26" s="21"/>
      <c r="USX26" s="21"/>
      <c r="USY26" s="21"/>
      <c r="USZ26" s="21"/>
      <c r="UTA26" s="21"/>
      <c r="UTB26" s="21"/>
      <c r="UTC26" s="21"/>
      <c r="UTD26" s="21"/>
      <c r="UTE26" s="21"/>
      <c r="UTF26" s="21"/>
      <c r="UTG26" s="21"/>
      <c r="UTH26" s="21"/>
      <c r="UTI26" s="21"/>
      <c r="UTJ26" s="21"/>
      <c r="UTK26" s="21"/>
      <c r="UTL26" s="21"/>
      <c r="UTM26" s="21"/>
      <c r="UTN26" s="21"/>
      <c r="UTO26" s="21"/>
      <c r="UTP26" s="21"/>
      <c r="UTQ26" s="21"/>
      <c r="UTR26" s="21"/>
      <c r="UTS26" s="21"/>
      <c r="UTT26" s="21"/>
      <c r="UTU26" s="21"/>
      <c r="UTV26" s="21"/>
      <c r="UTW26" s="21"/>
      <c r="UTX26" s="21"/>
      <c r="UTY26" s="21"/>
      <c r="UTZ26" s="21"/>
      <c r="UUA26" s="21"/>
      <c r="UUB26" s="21"/>
      <c r="UUC26" s="21"/>
      <c r="UUD26" s="21"/>
      <c r="UUE26" s="21"/>
      <c r="UUF26" s="21"/>
      <c r="UUG26" s="21"/>
      <c r="UUH26" s="21"/>
      <c r="UUI26" s="21"/>
      <c r="UUJ26" s="21"/>
      <c r="UUK26" s="21"/>
      <c r="UUL26" s="21"/>
      <c r="UUM26" s="21"/>
      <c r="UUN26" s="21"/>
      <c r="UUO26" s="21"/>
      <c r="UUP26" s="21"/>
      <c r="UUQ26" s="21"/>
      <c r="UUR26" s="21"/>
      <c r="UUS26" s="21"/>
      <c r="UUT26" s="21"/>
      <c r="UUU26" s="21"/>
      <c r="UUV26" s="21"/>
      <c r="UUW26" s="21"/>
      <c r="UUX26" s="21"/>
      <c r="UUY26" s="21"/>
      <c r="UUZ26" s="21"/>
      <c r="UVA26" s="21"/>
      <c r="UVB26" s="21"/>
      <c r="UVC26" s="21"/>
      <c r="UVD26" s="21"/>
      <c r="UVE26" s="21"/>
      <c r="UVF26" s="21"/>
      <c r="UVG26" s="21"/>
      <c r="UVH26" s="21"/>
      <c r="UVI26" s="21"/>
      <c r="UVJ26" s="21"/>
      <c r="UVK26" s="21"/>
      <c r="UVL26" s="21"/>
      <c r="UVM26" s="21"/>
      <c r="UVN26" s="21"/>
      <c r="UVO26" s="21"/>
      <c r="UVP26" s="21"/>
      <c r="UVQ26" s="21"/>
      <c r="UVR26" s="21"/>
      <c r="UVS26" s="21"/>
      <c r="UVT26" s="21"/>
      <c r="UVU26" s="21"/>
      <c r="UVV26" s="21"/>
      <c r="UVW26" s="21"/>
      <c r="UVX26" s="21"/>
      <c r="UVY26" s="21"/>
      <c r="UVZ26" s="21"/>
      <c r="UWA26" s="21"/>
      <c r="UWB26" s="21"/>
      <c r="UWC26" s="21"/>
      <c r="UWD26" s="21"/>
      <c r="UWE26" s="21"/>
      <c r="UWF26" s="21"/>
      <c r="UWG26" s="21"/>
      <c r="UWH26" s="21"/>
      <c r="UWI26" s="21"/>
      <c r="UWJ26" s="21"/>
      <c r="UWK26" s="21"/>
      <c r="UWL26" s="21"/>
      <c r="UWM26" s="21"/>
      <c r="UWN26" s="21"/>
      <c r="UWO26" s="21"/>
      <c r="UWP26" s="21"/>
      <c r="UWQ26" s="21"/>
      <c r="UWR26" s="21"/>
      <c r="UWS26" s="21"/>
      <c r="UWT26" s="21"/>
      <c r="UWU26" s="21"/>
      <c r="UWV26" s="21"/>
      <c r="UWW26" s="21"/>
      <c r="UWX26" s="21"/>
      <c r="UWY26" s="21"/>
      <c r="UWZ26" s="21"/>
      <c r="UXA26" s="21"/>
      <c r="UXB26" s="21"/>
      <c r="UXC26" s="21"/>
      <c r="UXD26" s="21"/>
      <c r="UXE26" s="21"/>
      <c r="UXF26" s="21"/>
      <c r="UXG26" s="21"/>
      <c r="UXH26" s="21"/>
      <c r="UXI26" s="21"/>
      <c r="UXJ26" s="21"/>
      <c r="UXK26" s="21"/>
      <c r="UXL26" s="21"/>
      <c r="UXM26" s="21"/>
      <c r="UXN26" s="21"/>
      <c r="UXO26" s="21"/>
      <c r="UXP26" s="21"/>
      <c r="UXQ26" s="21"/>
      <c r="UXR26" s="21"/>
      <c r="UXS26" s="21"/>
      <c r="UXT26" s="21"/>
      <c r="UXU26" s="21"/>
      <c r="UXV26" s="21"/>
      <c r="UXW26" s="21"/>
      <c r="UXX26" s="21"/>
      <c r="UXY26" s="21"/>
      <c r="UXZ26" s="21"/>
      <c r="UYA26" s="21"/>
      <c r="UYB26" s="21"/>
      <c r="UYC26" s="21"/>
      <c r="UYD26" s="21"/>
      <c r="UYE26" s="21"/>
      <c r="UYF26" s="21"/>
      <c r="UYG26" s="21"/>
      <c r="UYH26" s="21"/>
      <c r="UYI26" s="21"/>
      <c r="UYJ26" s="21"/>
      <c r="UYK26" s="21"/>
      <c r="UYL26" s="21"/>
      <c r="UYM26" s="21"/>
      <c r="UYN26" s="21"/>
      <c r="UYO26" s="21"/>
      <c r="UYP26" s="21"/>
      <c r="UYQ26" s="21"/>
      <c r="UYR26" s="21"/>
      <c r="UYS26" s="21"/>
      <c r="UYT26" s="21"/>
      <c r="UYU26" s="21"/>
      <c r="UYV26" s="21"/>
      <c r="UYW26" s="21"/>
      <c r="UYX26" s="21"/>
      <c r="UYY26" s="21"/>
      <c r="UYZ26" s="21"/>
      <c r="UZA26" s="21"/>
      <c r="UZB26" s="21"/>
      <c r="UZC26" s="21"/>
      <c r="UZD26" s="21"/>
      <c r="UZE26" s="21"/>
      <c r="UZF26" s="21"/>
      <c r="UZG26" s="21"/>
      <c r="UZH26" s="21"/>
      <c r="UZI26" s="21"/>
      <c r="UZJ26" s="21"/>
      <c r="UZK26" s="21"/>
      <c r="UZL26" s="21"/>
      <c r="UZM26" s="21"/>
      <c r="UZN26" s="21"/>
      <c r="UZO26" s="21"/>
      <c r="UZP26" s="21"/>
      <c r="UZQ26" s="21"/>
      <c r="UZR26" s="21"/>
      <c r="UZS26" s="21"/>
      <c r="UZT26" s="21"/>
      <c r="UZU26" s="21"/>
      <c r="UZV26" s="21"/>
      <c r="UZW26" s="21"/>
      <c r="UZX26" s="21"/>
      <c r="UZY26" s="21"/>
      <c r="UZZ26" s="21"/>
      <c r="VAA26" s="21"/>
      <c r="VAB26" s="21"/>
      <c r="VAC26" s="21"/>
      <c r="VAD26" s="21"/>
      <c r="VAE26" s="21"/>
      <c r="VAF26" s="21"/>
      <c r="VAG26" s="21"/>
      <c r="VAH26" s="21"/>
      <c r="VAI26" s="21"/>
      <c r="VAJ26" s="21"/>
      <c r="VAK26" s="21"/>
      <c r="VAL26" s="21"/>
      <c r="VAM26" s="21"/>
      <c r="VAN26" s="21"/>
      <c r="VAO26" s="21"/>
      <c r="VAP26" s="21"/>
      <c r="VAQ26" s="21"/>
      <c r="VAR26" s="21"/>
      <c r="VAS26" s="21"/>
      <c r="VAT26" s="21"/>
      <c r="VAU26" s="21"/>
      <c r="VAV26" s="21"/>
      <c r="VAW26" s="21"/>
      <c r="VAX26" s="21"/>
      <c r="VAY26" s="21"/>
      <c r="VAZ26" s="21"/>
      <c r="VBA26" s="21"/>
      <c r="VBB26" s="21"/>
      <c r="VBC26" s="21"/>
      <c r="VBD26" s="21"/>
      <c r="VBE26" s="21"/>
      <c r="VBF26" s="21"/>
      <c r="VBG26" s="21"/>
      <c r="VBH26" s="21"/>
      <c r="VBI26" s="21"/>
      <c r="VBJ26" s="21"/>
      <c r="VBK26" s="21"/>
      <c r="VBL26" s="21"/>
      <c r="VBM26" s="21"/>
      <c r="VBN26" s="21"/>
      <c r="VBO26" s="21"/>
      <c r="VBP26" s="21"/>
      <c r="VBQ26" s="21"/>
      <c r="VBR26" s="21"/>
      <c r="VBS26" s="21"/>
      <c r="VBT26" s="21"/>
      <c r="VBU26" s="21"/>
      <c r="VBV26" s="21"/>
      <c r="VBW26" s="21"/>
      <c r="VBX26" s="21"/>
      <c r="VBY26" s="21"/>
      <c r="VBZ26" s="21"/>
      <c r="VCA26" s="21"/>
      <c r="VCB26" s="21"/>
      <c r="VCC26" s="21"/>
      <c r="VCD26" s="21"/>
      <c r="VCE26" s="21"/>
      <c r="VCF26" s="21"/>
      <c r="VCG26" s="21"/>
      <c r="VCH26" s="21"/>
      <c r="VCI26" s="21"/>
      <c r="VCJ26" s="21"/>
      <c r="VCK26" s="21"/>
      <c r="VCL26" s="21"/>
      <c r="VCM26" s="21"/>
      <c r="VCN26" s="21"/>
      <c r="VCO26" s="21"/>
      <c r="VCP26" s="21"/>
      <c r="VCQ26" s="21"/>
      <c r="VCR26" s="21"/>
      <c r="VCS26" s="21"/>
      <c r="VCT26" s="21"/>
      <c r="VCU26" s="21"/>
      <c r="VCV26" s="21"/>
      <c r="VCW26" s="21"/>
      <c r="VCX26" s="21"/>
      <c r="VCY26" s="21"/>
      <c r="VCZ26" s="21"/>
      <c r="VDA26" s="21"/>
      <c r="VDB26" s="21"/>
      <c r="VDC26" s="21"/>
      <c r="VDD26" s="21"/>
      <c r="VDE26" s="21"/>
      <c r="VDF26" s="21"/>
      <c r="VDG26" s="21"/>
      <c r="VDH26" s="21"/>
      <c r="VDI26" s="21"/>
      <c r="VDJ26" s="21"/>
      <c r="VDK26" s="21"/>
      <c r="VDL26" s="21"/>
      <c r="VDM26" s="21"/>
      <c r="VDN26" s="21"/>
      <c r="VDO26" s="21"/>
      <c r="VDP26" s="21"/>
      <c r="VDQ26" s="21"/>
      <c r="VDR26" s="21"/>
      <c r="VDS26" s="21"/>
      <c r="VDT26" s="21"/>
      <c r="VDU26" s="21"/>
      <c r="VDV26" s="21"/>
      <c r="VDW26" s="21"/>
      <c r="VDX26" s="21"/>
      <c r="VDY26" s="21"/>
      <c r="VDZ26" s="21"/>
      <c r="VEA26" s="21"/>
      <c r="VEB26" s="21"/>
      <c r="VEC26" s="21"/>
      <c r="VED26" s="21"/>
      <c r="VEE26" s="21"/>
      <c r="VEF26" s="21"/>
      <c r="VEG26" s="21"/>
      <c r="VEH26" s="21"/>
      <c r="VEI26" s="21"/>
      <c r="VEJ26" s="21"/>
      <c r="VEK26" s="21"/>
      <c r="VEL26" s="21"/>
      <c r="VEM26" s="21"/>
      <c r="VEN26" s="21"/>
      <c r="VEO26" s="21"/>
      <c r="VEP26" s="21"/>
      <c r="VEQ26" s="21"/>
      <c r="VER26" s="21"/>
      <c r="VES26" s="21"/>
      <c r="VET26" s="21"/>
      <c r="VEU26" s="21"/>
      <c r="VEV26" s="21"/>
      <c r="VEW26" s="21"/>
      <c r="VEX26" s="21"/>
      <c r="VEY26" s="21"/>
      <c r="VEZ26" s="21"/>
      <c r="VFA26" s="21"/>
      <c r="VFB26" s="21"/>
      <c r="VFC26" s="21"/>
      <c r="VFD26" s="21"/>
      <c r="VFE26" s="21"/>
      <c r="VFF26" s="21"/>
      <c r="VFG26" s="21"/>
      <c r="VFH26" s="21"/>
      <c r="VFI26" s="21"/>
      <c r="VFJ26" s="21"/>
      <c r="VFK26" s="21"/>
      <c r="VFL26" s="21"/>
      <c r="VFM26" s="21"/>
      <c r="VFN26" s="21"/>
      <c r="VFO26" s="21"/>
      <c r="VFP26" s="21"/>
      <c r="VFQ26" s="21"/>
      <c r="VFR26" s="21"/>
      <c r="VFS26" s="21"/>
      <c r="VFT26" s="21"/>
      <c r="VFU26" s="21"/>
      <c r="VFV26" s="21"/>
      <c r="VFW26" s="21"/>
      <c r="VFX26" s="21"/>
      <c r="VFY26" s="21"/>
      <c r="VFZ26" s="21"/>
      <c r="VGA26" s="21"/>
      <c r="VGB26" s="21"/>
      <c r="VGC26" s="21"/>
      <c r="VGD26" s="21"/>
      <c r="VGE26" s="21"/>
      <c r="VGF26" s="21"/>
      <c r="VGG26" s="21"/>
      <c r="VGH26" s="21"/>
      <c r="VGI26" s="21"/>
      <c r="VGJ26" s="21"/>
      <c r="VGK26" s="21"/>
      <c r="VGL26" s="21"/>
      <c r="VGM26" s="21"/>
      <c r="VGN26" s="21"/>
      <c r="VGO26" s="21"/>
      <c r="VGP26" s="21"/>
      <c r="VGQ26" s="21"/>
      <c r="VGR26" s="21"/>
      <c r="VGS26" s="21"/>
      <c r="VGT26" s="21"/>
      <c r="VGU26" s="21"/>
      <c r="VGV26" s="21"/>
      <c r="VGW26" s="21"/>
      <c r="VGX26" s="21"/>
      <c r="VGY26" s="21"/>
      <c r="VGZ26" s="21"/>
      <c r="VHA26" s="21"/>
      <c r="VHB26" s="21"/>
      <c r="VHC26" s="21"/>
      <c r="VHD26" s="21"/>
      <c r="VHE26" s="21"/>
      <c r="VHF26" s="21"/>
      <c r="VHG26" s="21"/>
      <c r="VHH26" s="21"/>
      <c r="VHI26" s="21"/>
      <c r="VHJ26" s="21"/>
      <c r="VHK26" s="21"/>
      <c r="VHL26" s="21"/>
      <c r="VHM26" s="21"/>
      <c r="VHN26" s="21"/>
      <c r="VHO26" s="21"/>
      <c r="VHP26" s="21"/>
      <c r="VHQ26" s="21"/>
      <c r="VHR26" s="21"/>
      <c r="VHS26" s="21"/>
      <c r="VHT26" s="21"/>
      <c r="VHU26" s="21"/>
      <c r="VHV26" s="21"/>
      <c r="VHW26" s="21"/>
      <c r="VHX26" s="21"/>
      <c r="VHY26" s="21"/>
      <c r="VHZ26" s="21"/>
      <c r="VIA26" s="21"/>
      <c r="VIB26" s="21"/>
      <c r="VIC26" s="21"/>
      <c r="VID26" s="21"/>
      <c r="VIE26" s="21"/>
      <c r="VIF26" s="21"/>
      <c r="VIG26" s="21"/>
      <c r="VIH26" s="21"/>
      <c r="VII26" s="21"/>
      <c r="VIJ26" s="21"/>
      <c r="VIK26" s="21"/>
      <c r="VIL26" s="21"/>
      <c r="VIM26" s="21"/>
      <c r="VIN26" s="21"/>
      <c r="VIO26" s="21"/>
      <c r="VIP26" s="21"/>
      <c r="VIQ26" s="21"/>
      <c r="VIR26" s="21"/>
      <c r="VIS26" s="21"/>
      <c r="VIT26" s="21"/>
      <c r="VIU26" s="21"/>
      <c r="VIV26" s="21"/>
      <c r="VIW26" s="21"/>
      <c r="VIX26" s="21"/>
      <c r="VIY26" s="21"/>
      <c r="VIZ26" s="21"/>
      <c r="VJA26" s="21"/>
      <c r="VJB26" s="21"/>
      <c r="VJC26" s="21"/>
      <c r="VJD26" s="21"/>
      <c r="VJE26" s="21"/>
      <c r="VJF26" s="21"/>
      <c r="VJG26" s="21"/>
      <c r="VJH26" s="21"/>
      <c r="VJI26" s="21"/>
      <c r="VJJ26" s="21"/>
      <c r="VJK26" s="21"/>
      <c r="VJL26" s="21"/>
      <c r="VJM26" s="21"/>
      <c r="VJN26" s="21"/>
      <c r="VJO26" s="21"/>
      <c r="VJP26" s="21"/>
      <c r="VJQ26" s="21"/>
      <c r="VJR26" s="21"/>
      <c r="VJS26" s="21"/>
      <c r="VJT26" s="21"/>
      <c r="VJU26" s="21"/>
      <c r="VJV26" s="21"/>
      <c r="VJW26" s="21"/>
      <c r="VJX26" s="21"/>
      <c r="VJY26" s="21"/>
      <c r="VJZ26" s="21"/>
      <c r="VKA26" s="21"/>
      <c r="VKB26" s="21"/>
      <c r="VKC26" s="21"/>
      <c r="VKD26" s="21"/>
      <c r="VKE26" s="21"/>
      <c r="VKF26" s="21"/>
      <c r="VKG26" s="21"/>
      <c r="VKH26" s="21"/>
      <c r="VKI26" s="21"/>
      <c r="VKJ26" s="21"/>
      <c r="VKK26" s="21"/>
      <c r="VKL26" s="21"/>
      <c r="VKM26" s="21"/>
      <c r="VKN26" s="21"/>
      <c r="VKO26" s="21"/>
      <c r="VKP26" s="21"/>
      <c r="VKQ26" s="21"/>
      <c r="VKR26" s="21"/>
      <c r="VKS26" s="21"/>
      <c r="VKT26" s="21"/>
      <c r="VKU26" s="21"/>
      <c r="VKV26" s="21"/>
      <c r="VKW26" s="21"/>
      <c r="VKX26" s="21"/>
      <c r="VKY26" s="21"/>
      <c r="VKZ26" s="21"/>
      <c r="VLA26" s="21"/>
      <c r="VLB26" s="21"/>
      <c r="VLC26" s="21"/>
      <c r="VLD26" s="21"/>
      <c r="VLE26" s="21"/>
      <c r="VLF26" s="21"/>
      <c r="VLG26" s="21"/>
      <c r="VLH26" s="21"/>
      <c r="VLI26" s="21"/>
      <c r="VLJ26" s="21"/>
      <c r="VLK26" s="21"/>
      <c r="VLL26" s="21"/>
      <c r="VLM26" s="21"/>
      <c r="VLN26" s="21"/>
      <c r="VLO26" s="21"/>
      <c r="VLP26" s="21"/>
      <c r="VLQ26" s="21"/>
      <c r="VLR26" s="21"/>
      <c r="VLS26" s="21"/>
      <c r="VLT26" s="21"/>
      <c r="VLU26" s="21"/>
      <c r="VLV26" s="21"/>
      <c r="VLW26" s="21"/>
      <c r="VLX26" s="21"/>
      <c r="VLY26" s="21"/>
      <c r="VLZ26" s="21"/>
      <c r="VMA26" s="21"/>
      <c r="VMB26" s="21"/>
      <c r="VMC26" s="21"/>
      <c r="VMD26" s="21"/>
      <c r="VME26" s="21"/>
      <c r="VMF26" s="21"/>
      <c r="VMG26" s="21"/>
      <c r="VMH26" s="21"/>
      <c r="VMI26" s="21"/>
      <c r="VMJ26" s="21"/>
      <c r="VMK26" s="21"/>
      <c r="VML26" s="21"/>
      <c r="VMM26" s="21"/>
      <c r="VMN26" s="21"/>
      <c r="VMO26" s="21"/>
      <c r="VMP26" s="21"/>
      <c r="VMQ26" s="21"/>
      <c r="VMR26" s="21"/>
      <c r="VMS26" s="21"/>
      <c r="VMT26" s="21"/>
      <c r="VMU26" s="21"/>
      <c r="VMV26" s="21"/>
      <c r="VMW26" s="21"/>
      <c r="VMX26" s="21"/>
      <c r="VMY26" s="21"/>
      <c r="VMZ26" s="21"/>
      <c r="VNA26" s="21"/>
      <c r="VNB26" s="21"/>
      <c r="VNC26" s="21"/>
      <c r="VND26" s="21"/>
      <c r="VNE26" s="21"/>
      <c r="VNF26" s="21"/>
      <c r="VNG26" s="21"/>
      <c r="VNH26" s="21"/>
      <c r="VNI26" s="21"/>
      <c r="VNJ26" s="21"/>
      <c r="VNK26" s="21"/>
      <c r="VNL26" s="21"/>
      <c r="VNM26" s="21"/>
      <c r="VNN26" s="21"/>
      <c r="VNO26" s="21"/>
      <c r="VNP26" s="21"/>
      <c r="VNQ26" s="21"/>
      <c r="VNR26" s="21"/>
      <c r="VNS26" s="21"/>
      <c r="VNT26" s="21"/>
      <c r="VNU26" s="21"/>
      <c r="VNV26" s="21"/>
      <c r="VNW26" s="21"/>
      <c r="VNX26" s="21"/>
      <c r="VNY26" s="21"/>
      <c r="VNZ26" s="21"/>
      <c r="VOA26" s="21"/>
      <c r="VOB26" s="21"/>
      <c r="VOC26" s="21"/>
      <c r="VOD26" s="21"/>
      <c r="VOE26" s="21"/>
      <c r="VOF26" s="21"/>
      <c r="VOG26" s="21"/>
      <c r="VOH26" s="21"/>
      <c r="VOI26" s="21"/>
      <c r="VOJ26" s="21"/>
      <c r="VOK26" s="21"/>
      <c r="VOL26" s="21"/>
      <c r="VOM26" s="21"/>
      <c r="VON26" s="21"/>
      <c r="VOO26" s="21"/>
      <c r="VOP26" s="21"/>
      <c r="VOQ26" s="21"/>
      <c r="VOR26" s="21"/>
      <c r="VOS26" s="21"/>
      <c r="VOT26" s="21"/>
      <c r="VOU26" s="21"/>
      <c r="VOV26" s="21"/>
      <c r="VOW26" s="21"/>
      <c r="VOX26" s="21"/>
      <c r="VOY26" s="21"/>
      <c r="VOZ26" s="21"/>
      <c r="VPA26" s="21"/>
      <c r="VPB26" s="21"/>
      <c r="VPC26" s="21"/>
      <c r="VPD26" s="21"/>
      <c r="VPE26" s="21"/>
      <c r="VPF26" s="21"/>
      <c r="VPG26" s="21"/>
      <c r="VPH26" s="21"/>
      <c r="VPI26" s="21"/>
      <c r="VPJ26" s="21"/>
      <c r="VPK26" s="21"/>
      <c r="VPL26" s="21"/>
      <c r="VPM26" s="21"/>
      <c r="VPN26" s="21"/>
      <c r="VPO26" s="21"/>
      <c r="VPP26" s="21"/>
      <c r="VPQ26" s="21"/>
      <c r="VPR26" s="21"/>
      <c r="VPS26" s="21"/>
      <c r="VPT26" s="21"/>
      <c r="VPU26" s="21"/>
      <c r="VPV26" s="21"/>
      <c r="VPW26" s="21"/>
      <c r="VPX26" s="21"/>
      <c r="VPY26" s="21"/>
      <c r="VPZ26" s="21"/>
      <c r="VQA26" s="21"/>
      <c r="VQB26" s="21"/>
      <c r="VQC26" s="21"/>
      <c r="VQD26" s="21"/>
      <c r="VQE26" s="21"/>
      <c r="VQF26" s="21"/>
      <c r="VQG26" s="21"/>
      <c r="VQH26" s="21"/>
      <c r="VQI26" s="21"/>
      <c r="VQJ26" s="21"/>
      <c r="VQK26" s="21"/>
      <c r="VQL26" s="21"/>
      <c r="VQM26" s="21"/>
      <c r="VQN26" s="21"/>
      <c r="VQO26" s="21"/>
      <c r="VQP26" s="21"/>
      <c r="VQQ26" s="21"/>
      <c r="VQR26" s="21"/>
      <c r="VQS26" s="21"/>
      <c r="VQT26" s="21"/>
      <c r="VQU26" s="21"/>
      <c r="VQV26" s="21"/>
      <c r="VQW26" s="21"/>
      <c r="VQX26" s="21"/>
      <c r="VQY26" s="21"/>
      <c r="VQZ26" s="21"/>
      <c r="VRA26" s="21"/>
      <c r="VRB26" s="21"/>
      <c r="VRC26" s="21"/>
      <c r="VRD26" s="21"/>
      <c r="VRE26" s="21"/>
      <c r="VRF26" s="21"/>
      <c r="VRG26" s="21"/>
      <c r="VRH26" s="21"/>
      <c r="VRI26" s="21"/>
      <c r="VRJ26" s="21"/>
      <c r="VRK26" s="21"/>
      <c r="VRL26" s="21"/>
      <c r="VRM26" s="21"/>
      <c r="VRN26" s="21"/>
      <c r="VRO26" s="21"/>
      <c r="VRP26" s="21"/>
      <c r="VRQ26" s="21"/>
      <c r="VRR26" s="21"/>
      <c r="VRS26" s="21"/>
      <c r="VRT26" s="21"/>
      <c r="VRU26" s="21"/>
      <c r="VRV26" s="21"/>
      <c r="VRW26" s="21"/>
      <c r="VRX26" s="21"/>
      <c r="VRY26" s="21"/>
      <c r="VRZ26" s="21"/>
      <c r="VSA26" s="21"/>
      <c r="VSB26" s="21"/>
      <c r="VSC26" s="21"/>
      <c r="VSD26" s="21"/>
      <c r="VSE26" s="21"/>
      <c r="VSF26" s="21"/>
      <c r="VSG26" s="21"/>
      <c r="VSH26" s="21"/>
      <c r="VSI26" s="21"/>
      <c r="VSJ26" s="21"/>
      <c r="VSK26" s="21"/>
      <c r="VSL26" s="21"/>
      <c r="VSM26" s="21"/>
      <c r="VSN26" s="21"/>
      <c r="VSO26" s="21"/>
      <c r="VSP26" s="21"/>
      <c r="VSQ26" s="21"/>
      <c r="VSR26" s="21"/>
      <c r="VSS26" s="21"/>
      <c r="VST26" s="21"/>
      <c r="VSU26" s="21"/>
      <c r="VSV26" s="21"/>
      <c r="VSW26" s="21"/>
      <c r="VSX26" s="21"/>
      <c r="VSY26" s="21"/>
      <c r="VSZ26" s="21"/>
      <c r="VTA26" s="21"/>
      <c r="VTB26" s="21"/>
      <c r="VTC26" s="21"/>
      <c r="VTD26" s="21"/>
      <c r="VTE26" s="21"/>
      <c r="VTF26" s="21"/>
      <c r="VTG26" s="21"/>
      <c r="VTH26" s="21"/>
      <c r="VTI26" s="21"/>
      <c r="VTJ26" s="21"/>
      <c r="VTK26" s="21"/>
      <c r="VTL26" s="21"/>
      <c r="VTM26" s="21"/>
      <c r="VTN26" s="21"/>
      <c r="VTO26" s="21"/>
      <c r="VTP26" s="21"/>
      <c r="VTQ26" s="21"/>
      <c r="VTR26" s="21"/>
      <c r="VTS26" s="21"/>
      <c r="VTT26" s="21"/>
      <c r="VTU26" s="21"/>
      <c r="VTV26" s="21"/>
      <c r="VTW26" s="21"/>
      <c r="VTX26" s="21"/>
      <c r="VTY26" s="21"/>
      <c r="VTZ26" s="21"/>
      <c r="VUA26" s="21"/>
      <c r="VUB26" s="21"/>
      <c r="VUC26" s="21"/>
      <c r="VUD26" s="21"/>
      <c r="VUE26" s="21"/>
      <c r="VUF26" s="21"/>
      <c r="VUG26" s="21"/>
      <c r="VUH26" s="21"/>
      <c r="VUI26" s="21"/>
      <c r="VUJ26" s="21"/>
      <c r="VUK26" s="21"/>
      <c r="VUL26" s="21"/>
      <c r="VUM26" s="21"/>
      <c r="VUN26" s="21"/>
      <c r="VUO26" s="21"/>
      <c r="VUP26" s="21"/>
      <c r="VUQ26" s="21"/>
      <c r="VUR26" s="21"/>
      <c r="VUS26" s="21"/>
      <c r="VUT26" s="21"/>
      <c r="VUU26" s="21"/>
      <c r="VUV26" s="21"/>
      <c r="VUW26" s="21"/>
      <c r="VUX26" s="21"/>
      <c r="VUY26" s="21"/>
      <c r="VUZ26" s="21"/>
      <c r="VVA26" s="21"/>
      <c r="VVB26" s="21"/>
      <c r="VVC26" s="21"/>
      <c r="VVD26" s="21"/>
      <c r="VVE26" s="21"/>
      <c r="VVF26" s="21"/>
      <c r="VVG26" s="21"/>
      <c r="VVH26" s="21"/>
      <c r="VVI26" s="21"/>
      <c r="VVJ26" s="21"/>
      <c r="VVK26" s="21"/>
      <c r="VVL26" s="21"/>
      <c r="VVM26" s="21"/>
      <c r="VVN26" s="21"/>
      <c r="VVO26" s="21"/>
      <c r="VVP26" s="21"/>
      <c r="VVQ26" s="21"/>
      <c r="VVR26" s="21"/>
      <c r="VVS26" s="21"/>
      <c r="VVT26" s="21"/>
      <c r="VVU26" s="21"/>
      <c r="VVV26" s="21"/>
      <c r="VVW26" s="21"/>
      <c r="VVX26" s="21"/>
      <c r="VVY26" s="21"/>
      <c r="VVZ26" s="21"/>
      <c r="VWA26" s="21"/>
      <c r="VWB26" s="21"/>
      <c r="VWC26" s="21"/>
      <c r="VWD26" s="21"/>
      <c r="VWE26" s="21"/>
      <c r="VWF26" s="21"/>
      <c r="VWG26" s="21"/>
      <c r="VWH26" s="21"/>
      <c r="VWI26" s="21"/>
      <c r="VWJ26" s="21"/>
      <c r="VWK26" s="21"/>
      <c r="VWL26" s="21"/>
      <c r="VWM26" s="21"/>
      <c r="VWN26" s="21"/>
      <c r="VWO26" s="21"/>
      <c r="VWP26" s="21"/>
      <c r="VWQ26" s="21"/>
      <c r="VWR26" s="21"/>
      <c r="VWS26" s="21"/>
      <c r="VWT26" s="21"/>
      <c r="VWU26" s="21"/>
      <c r="VWV26" s="21"/>
      <c r="VWW26" s="21"/>
      <c r="VWX26" s="21"/>
      <c r="VWY26" s="21"/>
      <c r="VWZ26" s="21"/>
      <c r="VXA26" s="21"/>
      <c r="VXB26" s="21"/>
      <c r="VXC26" s="21"/>
      <c r="VXD26" s="21"/>
      <c r="VXE26" s="21"/>
      <c r="VXF26" s="21"/>
      <c r="VXG26" s="21"/>
      <c r="VXH26" s="21"/>
      <c r="VXI26" s="21"/>
      <c r="VXJ26" s="21"/>
      <c r="VXK26" s="21"/>
      <c r="VXL26" s="21"/>
      <c r="VXM26" s="21"/>
      <c r="VXN26" s="21"/>
      <c r="VXO26" s="21"/>
      <c r="VXP26" s="21"/>
      <c r="VXQ26" s="21"/>
      <c r="VXR26" s="21"/>
      <c r="VXS26" s="21"/>
      <c r="VXT26" s="21"/>
      <c r="VXU26" s="21"/>
      <c r="VXV26" s="21"/>
      <c r="VXW26" s="21"/>
      <c r="VXX26" s="21"/>
      <c r="VXY26" s="21"/>
      <c r="VXZ26" s="21"/>
      <c r="VYA26" s="21"/>
      <c r="VYB26" s="21"/>
      <c r="VYC26" s="21"/>
      <c r="VYD26" s="21"/>
      <c r="VYE26" s="21"/>
      <c r="VYF26" s="21"/>
      <c r="VYG26" s="21"/>
      <c r="VYH26" s="21"/>
      <c r="VYI26" s="21"/>
      <c r="VYJ26" s="21"/>
      <c r="VYK26" s="21"/>
      <c r="VYL26" s="21"/>
      <c r="VYM26" s="21"/>
      <c r="VYN26" s="21"/>
      <c r="VYO26" s="21"/>
      <c r="VYP26" s="21"/>
      <c r="VYQ26" s="21"/>
      <c r="VYR26" s="21"/>
      <c r="VYS26" s="21"/>
      <c r="VYT26" s="21"/>
      <c r="VYU26" s="21"/>
      <c r="VYV26" s="21"/>
      <c r="VYW26" s="21"/>
      <c r="VYX26" s="21"/>
      <c r="VYY26" s="21"/>
      <c r="VYZ26" s="21"/>
      <c r="VZA26" s="21"/>
      <c r="VZB26" s="21"/>
      <c r="VZC26" s="21"/>
      <c r="VZD26" s="21"/>
      <c r="VZE26" s="21"/>
      <c r="VZF26" s="21"/>
      <c r="VZG26" s="21"/>
      <c r="VZH26" s="21"/>
      <c r="VZI26" s="21"/>
      <c r="VZJ26" s="21"/>
      <c r="VZK26" s="21"/>
      <c r="VZL26" s="21"/>
      <c r="VZM26" s="21"/>
      <c r="VZN26" s="21"/>
      <c r="VZO26" s="21"/>
      <c r="VZP26" s="21"/>
      <c r="VZQ26" s="21"/>
      <c r="VZR26" s="21"/>
      <c r="VZS26" s="21"/>
      <c r="VZT26" s="21"/>
      <c r="VZU26" s="21"/>
      <c r="VZV26" s="21"/>
      <c r="VZW26" s="21"/>
      <c r="VZX26" s="21"/>
      <c r="VZY26" s="21"/>
      <c r="VZZ26" s="21"/>
      <c r="WAA26" s="21"/>
      <c r="WAB26" s="21"/>
      <c r="WAC26" s="21"/>
      <c r="WAD26" s="21"/>
      <c r="WAE26" s="21"/>
      <c r="WAF26" s="21"/>
      <c r="WAG26" s="21"/>
      <c r="WAH26" s="21"/>
      <c r="WAI26" s="21"/>
      <c r="WAJ26" s="21"/>
      <c r="WAK26" s="21"/>
      <c r="WAL26" s="21"/>
      <c r="WAM26" s="21"/>
      <c r="WAN26" s="21"/>
      <c r="WAO26" s="21"/>
      <c r="WAP26" s="21"/>
      <c r="WAQ26" s="21"/>
      <c r="WAR26" s="21"/>
      <c r="WAS26" s="21"/>
      <c r="WAT26" s="21"/>
      <c r="WAU26" s="21"/>
      <c r="WAV26" s="21"/>
      <c r="WAW26" s="21"/>
      <c r="WAX26" s="21"/>
      <c r="WAY26" s="21"/>
      <c r="WAZ26" s="21"/>
      <c r="WBA26" s="21"/>
      <c r="WBB26" s="21"/>
      <c r="WBC26" s="21"/>
      <c r="WBD26" s="21"/>
      <c r="WBE26" s="21"/>
      <c r="WBF26" s="21"/>
      <c r="WBG26" s="21"/>
      <c r="WBH26" s="21"/>
      <c r="WBI26" s="21"/>
      <c r="WBJ26" s="21"/>
      <c r="WBK26" s="21"/>
      <c r="WBL26" s="21"/>
      <c r="WBM26" s="21"/>
      <c r="WBN26" s="21"/>
      <c r="WBO26" s="21"/>
      <c r="WBP26" s="21"/>
      <c r="WBQ26" s="21"/>
      <c r="WBR26" s="21"/>
      <c r="WBS26" s="21"/>
      <c r="WBT26" s="21"/>
      <c r="WBU26" s="21"/>
      <c r="WBV26" s="21"/>
      <c r="WBW26" s="21"/>
      <c r="WBX26" s="21"/>
      <c r="WBY26" s="21"/>
      <c r="WBZ26" s="21"/>
      <c r="WCA26" s="21"/>
      <c r="WCB26" s="21"/>
      <c r="WCC26" s="21"/>
      <c r="WCD26" s="21"/>
      <c r="WCE26" s="21"/>
      <c r="WCF26" s="21"/>
      <c r="WCG26" s="21"/>
      <c r="WCH26" s="21"/>
      <c r="WCI26" s="21"/>
      <c r="WCJ26" s="21"/>
      <c r="WCK26" s="21"/>
      <c r="WCL26" s="21"/>
      <c r="WCM26" s="21"/>
      <c r="WCN26" s="21"/>
      <c r="WCO26" s="21"/>
      <c r="WCP26" s="21"/>
      <c r="WCQ26" s="21"/>
      <c r="WCR26" s="21"/>
      <c r="WCS26" s="21"/>
      <c r="WCT26" s="21"/>
      <c r="WCU26" s="21"/>
      <c r="WCV26" s="21"/>
      <c r="WCW26" s="21"/>
      <c r="WCX26" s="21"/>
      <c r="WCY26" s="21"/>
      <c r="WCZ26" s="21"/>
      <c r="WDA26" s="21"/>
      <c r="WDB26" s="21"/>
      <c r="WDC26" s="21"/>
      <c r="WDD26" s="21"/>
      <c r="WDE26" s="21"/>
      <c r="WDF26" s="21"/>
      <c r="WDG26" s="21"/>
      <c r="WDH26" s="21"/>
      <c r="WDI26" s="21"/>
      <c r="WDJ26" s="21"/>
      <c r="WDK26" s="21"/>
      <c r="WDL26" s="21"/>
      <c r="WDM26" s="21"/>
      <c r="WDN26" s="21"/>
      <c r="WDO26" s="21"/>
      <c r="WDP26" s="21"/>
      <c r="WDQ26" s="21"/>
      <c r="WDR26" s="21"/>
      <c r="WDS26" s="21"/>
      <c r="WDT26" s="21"/>
      <c r="WDU26" s="21"/>
      <c r="WDV26" s="21"/>
      <c r="WDW26" s="21"/>
      <c r="WDX26" s="21"/>
      <c r="WDY26" s="21"/>
      <c r="WDZ26" s="21"/>
      <c r="WEA26" s="21"/>
      <c r="WEB26" s="21"/>
      <c r="WEC26" s="21"/>
      <c r="WED26" s="21"/>
      <c r="WEE26" s="21"/>
      <c r="WEF26" s="21"/>
      <c r="WEG26" s="21"/>
      <c r="WEH26" s="21"/>
      <c r="WEI26" s="21"/>
      <c r="WEJ26" s="21"/>
      <c r="WEK26" s="21"/>
      <c r="WEL26" s="21"/>
      <c r="WEM26" s="21"/>
      <c r="WEN26" s="21"/>
      <c r="WEO26" s="21"/>
      <c r="WEP26" s="21"/>
      <c r="WEQ26" s="21"/>
      <c r="WER26" s="21"/>
      <c r="WES26" s="21"/>
      <c r="WET26" s="21"/>
      <c r="WEU26" s="21"/>
      <c r="WEV26" s="21"/>
      <c r="WEW26" s="21"/>
      <c r="WEX26" s="21"/>
      <c r="WEY26" s="21"/>
      <c r="WEZ26" s="21"/>
      <c r="WFA26" s="21"/>
      <c r="WFB26" s="21"/>
      <c r="WFC26" s="21"/>
      <c r="WFD26" s="21"/>
      <c r="WFE26" s="21"/>
      <c r="WFF26" s="21"/>
      <c r="WFG26" s="21"/>
      <c r="WFH26" s="21"/>
      <c r="WFI26" s="21"/>
      <c r="WFJ26" s="21"/>
      <c r="WFK26" s="21"/>
      <c r="WFL26" s="21"/>
      <c r="WFM26" s="21"/>
      <c r="WFN26" s="21"/>
      <c r="WFO26" s="21"/>
      <c r="WFP26" s="21"/>
      <c r="WFQ26" s="21"/>
      <c r="WFR26" s="21"/>
      <c r="WFS26" s="21"/>
      <c r="WFT26" s="21"/>
      <c r="WFU26" s="21"/>
      <c r="WFV26" s="21"/>
      <c r="WFW26" s="21"/>
      <c r="WFX26" s="21"/>
      <c r="WFY26" s="21"/>
      <c r="WFZ26" s="21"/>
      <c r="WGA26" s="21"/>
      <c r="WGB26" s="21"/>
      <c r="WGC26" s="21"/>
      <c r="WGD26" s="21"/>
      <c r="WGE26" s="21"/>
      <c r="WGF26" s="21"/>
      <c r="WGG26" s="21"/>
      <c r="WGH26" s="21"/>
      <c r="WGI26" s="21"/>
      <c r="WGJ26" s="21"/>
      <c r="WGK26" s="21"/>
      <c r="WGL26" s="21"/>
      <c r="WGM26" s="21"/>
      <c r="WGN26" s="21"/>
      <c r="WGO26" s="21"/>
      <c r="WGP26" s="21"/>
      <c r="WGQ26" s="21"/>
      <c r="WGR26" s="21"/>
      <c r="WGS26" s="21"/>
      <c r="WGT26" s="21"/>
      <c r="WGU26" s="21"/>
      <c r="WGV26" s="21"/>
      <c r="WGW26" s="21"/>
      <c r="WGX26" s="21"/>
      <c r="WGY26" s="21"/>
      <c r="WGZ26" s="21"/>
      <c r="WHA26" s="21"/>
      <c r="WHB26" s="21"/>
      <c r="WHC26" s="21"/>
      <c r="WHD26" s="21"/>
      <c r="WHE26" s="21"/>
      <c r="WHF26" s="21"/>
      <c r="WHG26" s="21"/>
      <c r="WHH26" s="21"/>
      <c r="WHI26" s="21"/>
      <c r="WHJ26" s="21"/>
      <c r="WHK26" s="21"/>
      <c r="WHL26" s="21"/>
      <c r="WHM26" s="21"/>
      <c r="WHN26" s="21"/>
      <c r="WHO26" s="21"/>
      <c r="WHP26" s="21"/>
      <c r="WHQ26" s="21"/>
      <c r="WHR26" s="21"/>
      <c r="WHS26" s="21"/>
      <c r="WHT26" s="21"/>
      <c r="WHU26" s="21"/>
      <c r="WHV26" s="21"/>
      <c r="WHW26" s="21"/>
      <c r="WHX26" s="21"/>
      <c r="WHY26" s="21"/>
      <c r="WHZ26" s="21"/>
      <c r="WIA26" s="21"/>
      <c r="WIB26" s="21"/>
      <c r="WIC26" s="21"/>
      <c r="WID26" s="21"/>
      <c r="WIE26" s="21"/>
      <c r="WIF26" s="21"/>
      <c r="WIG26" s="21"/>
      <c r="WIH26" s="21"/>
      <c r="WII26" s="21"/>
      <c r="WIJ26" s="21"/>
      <c r="WIK26" s="21"/>
      <c r="WIL26" s="21"/>
      <c r="WIM26" s="21"/>
      <c r="WIN26" s="21"/>
      <c r="WIO26" s="21"/>
      <c r="WIP26" s="21"/>
      <c r="WIQ26" s="21"/>
      <c r="WIR26" s="21"/>
      <c r="WIS26" s="21"/>
      <c r="WIT26" s="21"/>
      <c r="WIU26" s="21"/>
      <c r="WIV26" s="21"/>
      <c r="WIW26" s="21"/>
      <c r="WIX26" s="21"/>
      <c r="WIY26" s="21"/>
      <c r="WIZ26" s="21"/>
      <c r="WJA26" s="21"/>
      <c r="WJB26" s="21"/>
      <c r="WJC26" s="21"/>
      <c r="WJD26" s="21"/>
      <c r="WJE26" s="21"/>
      <c r="WJF26" s="21"/>
      <c r="WJG26" s="21"/>
      <c r="WJH26" s="21"/>
      <c r="WJI26" s="21"/>
      <c r="WJJ26" s="21"/>
      <c r="WJK26" s="21"/>
      <c r="WJL26" s="21"/>
      <c r="WJM26" s="21"/>
      <c r="WJN26" s="21"/>
      <c r="WJO26" s="21"/>
      <c r="WJP26" s="21"/>
      <c r="WJQ26" s="21"/>
      <c r="WJR26" s="21"/>
      <c r="WJS26" s="21"/>
      <c r="WJT26" s="21"/>
      <c r="WJU26" s="21"/>
      <c r="WJV26" s="21"/>
      <c r="WJW26" s="21"/>
      <c r="WJX26" s="21"/>
      <c r="WJY26" s="21"/>
      <c r="WJZ26" s="21"/>
      <c r="WKA26" s="21"/>
      <c r="WKB26" s="21"/>
      <c r="WKC26" s="21"/>
      <c r="WKD26" s="21"/>
      <c r="WKE26" s="21"/>
      <c r="WKF26" s="21"/>
      <c r="WKG26" s="21"/>
      <c r="WKH26" s="21"/>
      <c r="WKI26" s="21"/>
      <c r="WKJ26" s="21"/>
      <c r="WKK26" s="21"/>
      <c r="WKL26" s="21"/>
      <c r="WKM26" s="21"/>
      <c r="WKN26" s="21"/>
      <c r="WKO26" s="21"/>
      <c r="WKP26" s="21"/>
      <c r="WKQ26" s="21"/>
      <c r="WKR26" s="21"/>
      <c r="WKS26" s="21"/>
      <c r="WKT26" s="21"/>
      <c r="WKU26" s="21"/>
      <c r="WKV26" s="21"/>
      <c r="WKW26" s="21"/>
      <c r="WKX26" s="21"/>
      <c r="WKY26" s="21"/>
      <c r="WKZ26" s="21"/>
      <c r="WLA26" s="21"/>
      <c r="WLB26" s="21"/>
      <c r="WLC26" s="21"/>
      <c r="WLD26" s="21"/>
      <c r="WLE26" s="21"/>
      <c r="WLF26" s="21"/>
      <c r="WLG26" s="21"/>
      <c r="WLH26" s="21"/>
      <c r="WLI26" s="21"/>
      <c r="WLJ26" s="21"/>
      <c r="WLK26" s="21"/>
      <c r="WLL26" s="21"/>
      <c r="WLM26" s="21"/>
      <c r="WLN26" s="21"/>
      <c r="WLO26" s="21"/>
      <c r="WLP26" s="21"/>
      <c r="WLQ26" s="21"/>
      <c r="WLR26" s="21"/>
      <c r="WLS26" s="21"/>
      <c r="WLT26" s="21"/>
      <c r="WLU26" s="21"/>
      <c r="WLV26" s="21"/>
      <c r="WLW26" s="21"/>
      <c r="WLX26" s="21"/>
      <c r="WLY26" s="21"/>
      <c r="WLZ26" s="21"/>
      <c r="WMA26" s="21"/>
      <c r="WMB26" s="21"/>
      <c r="WMC26" s="21"/>
      <c r="WMD26" s="21"/>
      <c r="WME26" s="21"/>
      <c r="WMF26" s="21"/>
      <c r="WMG26" s="21"/>
      <c r="WMH26" s="21"/>
      <c r="WMI26" s="21"/>
      <c r="WMJ26" s="21"/>
      <c r="WMK26" s="21"/>
      <c r="WML26" s="21"/>
      <c r="WMM26" s="21"/>
      <c r="WMN26" s="21"/>
      <c r="WMO26" s="21"/>
      <c r="WMP26" s="21"/>
      <c r="WMQ26" s="21"/>
      <c r="WMR26" s="21"/>
      <c r="WMS26" s="21"/>
      <c r="WMT26" s="21"/>
      <c r="WMU26" s="21"/>
      <c r="WMV26" s="21"/>
      <c r="WMW26" s="21"/>
      <c r="WMX26" s="21"/>
      <c r="WMY26" s="21"/>
      <c r="WMZ26" s="21"/>
      <c r="WNA26" s="21"/>
      <c r="WNB26" s="21"/>
      <c r="WNC26" s="21"/>
      <c r="WND26" s="21"/>
      <c r="WNE26" s="21"/>
      <c r="WNF26" s="21"/>
      <c r="WNG26" s="21"/>
      <c r="WNH26" s="21"/>
      <c r="WNI26" s="21"/>
      <c r="WNJ26" s="21"/>
      <c r="WNK26" s="21"/>
      <c r="WNL26" s="21"/>
      <c r="WNM26" s="21"/>
      <c r="WNN26" s="21"/>
      <c r="WNO26" s="21"/>
      <c r="WNP26" s="21"/>
      <c r="WNQ26" s="21"/>
      <c r="WNR26" s="21"/>
      <c r="WNS26" s="21"/>
      <c r="WNT26" s="21"/>
      <c r="WNU26" s="21"/>
      <c r="WNV26" s="21"/>
      <c r="WNW26" s="21"/>
      <c r="WNX26" s="21"/>
      <c r="WNY26" s="21"/>
      <c r="WNZ26" s="21"/>
      <c r="WOA26" s="21"/>
      <c r="WOB26" s="21"/>
      <c r="WOC26" s="21"/>
      <c r="WOD26" s="21"/>
      <c r="WOE26" s="21"/>
      <c r="WOF26" s="21"/>
      <c r="WOG26" s="21"/>
      <c r="WOH26" s="21"/>
      <c r="WOI26" s="21"/>
      <c r="WOJ26" s="21"/>
      <c r="WOK26" s="21"/>
      <c r="WOL26" s="21"/>
      <c r="WOM26" s="21"/>
      <c r="WON26" s="21"/>
      <c r="WOO26" s="21"/>
      <c r="WOP26" s="21"/>
      <c r="WOQ26" s="21"/>
      <c r="WOR26" s="21"/>
      <c r="WOS26" s="21"/>
      <c r="WOT26" s="21"/>
      <c r="WOU26" s="21"/>
      <c r="WOV26" s="21"/>
      <c r="WOW26" s="21"/>
      <c r="WOX26" s="21"/>
      <c r="WOY26" s="21"/>
      <c r="WOZ26" s="21"/>
      <c r="WPA26" s="21"/>
      <c r="WPB26" s="21"/>
      <c r="WPC26" s="21"/>
      <c r="WPD26" s="21"/>
      <c r="WPE26" s="21"/>
      <c r="WPF26" s="21"/>
      <c r="WPG26" s="21"/>
      <c r="WPH26" s="21"/>
      <c r="WPI26" s="21"/>
      <c r="WPJ26" s="21"/>
      <c r="WPK26" s="21"/>
      <c r="WPL26" s="21"/>
      <c r="WPM26" s="21"/>
      <c r="WPN26" s="21"/>
      <c r="WPO26" s="21"/>
      <c r="WPP26" s="21"/>
      <c r="WPQ26" s="21"/>
      <c r="WPR26" s="21"/>
      <c r="WPS26" s="21"/>
      <c r="WPT26" s="21"/>
      <c r="WPU26" s="21"/>
      <c r="WPV26" s="21"/>
      <c r="WPW26" s="21"/>
      <c r="WPX26" s="21"/>
      <c r="WPY26" s="21"/>
      <c r="WPZ26" s="21"/>
      <c r="WQA26" s="21"/>
      <c r="WQB26" s="21"/>
      <c r="WQC26" s="21"/>
      <c r="WQD26" s="21"/>
      <c r="WQE26" s="21"/>
      <c r="WQF26" s="21"/>
      <c r="WQG26" s="21"/>
      <c r="WQH26" s="21"/>
      <c r="WQI26" s="21"/>
      <c r="WQJ26" s="21"/>
      <c r="WQK26" s="21"/>
      <c r="WQL26" s="21"/>
      <c r="WQM26" s="21"/>
      <c r="WQN26" s="21"/>
      <c r="WQO26" s="21"/>
      <c r="WQP26" s="21"/>
      <c r="WQQ26" s="21"/>
      <c r="WQR26" s="21"/>
      <c r="WQS26" s="21"/>
      <c r="WQT26" s="21"/>
      <c r="WQU26" s="21"/>
      <c r="WQV26" s="21"/>
      <c r="WQW26" s="21"/>
      <c r="WQX26" s="21"/>
      <c r="WQY26" s="21"/>
      <c r="WQZ26" s="21"/>
      <c r="WRA26" s="21"/>
      <c r="WRB26" s="21"/>
      <c r="WRC26" s="21"/>
      <c r="WRD26" s="21"/>
      <c r="WRE26" s="21"/>
      <c r="WRF26" s="21"/>
      <c r="WRG26" s="21"/>
      <c r="WRH26" s="21"/>
      <c r="WRI26" s="21"/>
      <c r="WRJ26" s="21"/>
      <c r="WRK26" s="21"/>
      <c r="WRL26" s="21"/>
      <c r="WRM26" s="21"/>
      <c r="WRN26" s="21"/>
      <c r="WRO26" s="21"/>
      <c r="WRP26" s="21"/>
      <c r="WRQ26" s="21"/>
      <c r="WRR26" s="21"/>
      <c r="WRS26" s="21"/>
      <c r="WRT26" s="21"/>
      <c r="WRU26" s="21"/>
      <c r="WRV26" s="21"/>
      <c r="WRW26" s="21"/>
      <c r="WRX26" s="21"/>
      <c r="WRY26" s="21"/>
      <c r="WRZ26" s="21"/>
      <c r="WSA26" s="21"/>
      <c r="WSB26" s="21"/>
      <c r="WSC26" s="21"/>
      <c r="WSD26" s="21"/>
      <c r="WSE26" s="21"/>
      <c r="WSF26" s="21"/>
      <c r="WSG26" s="21"/>
      <c r="WSH26" s="21"/>
      <c r="WSI26" s="21"/>
      <c r="WSJ26" s="21"/>
      <c r="WSK26" s="21"/>
      <c r="WSL26" s="21"/>
      <c r="WSM26" s="21"/>
      <c r="WSN26" s="21"/>
      <c r="WSO26" s="21"/>
      <c r="WSP26" s="21"/>
      <c r="WSQ26" s="21"/>
      <c r="WSR26" s="21"/>
      <c r="WSS26" s="21"/>
      <c r="WST26" s="21"/>
      <c r="WSU26" s="21"/>
      <c r="WSV26" s="21"/>
      <c r="WSW26" s="21"/>
      <c r="WSX26" s="21"/>
      <c r="WSY26" s="21"/>
      <c r="WSZ26" s="21"/>
      <c r="WTA26" s="21"/>
      <c r="WTB26" s="21"/>
      <c r="WTC26" s="21"/>
      <c r="WTD26" s="21"/>
      <c r="WTE26" s="21"/>
      <c r="WTF26" s="21"/>
      <c r="WTG26" s="21"/>
      <c r="WTH26" s="21"/>
      <c r="WTI26" s="21"/>
      <c r="WTJ26" s="21"/>
      <c r="WTK26" s="21"/>
      <c r="WTL26" s="21"/>
      <c r="WTM26" s="21"/>
      <c r="WTN26" s="21"/>
      <c r="WTO26" s="21"/>
      <c r="WTP26" s="21"/>
      <c r="WTQ26" s="21"/>
      <c r="WTR26" s="21"/>
      <c r="WTS26" s="21"/>
      <c r="WTT26" s="21"/>
      <c r="WTU26" s="21"/>
      <c r="WTV26" s="21"/>
      <c r="WTW26" s="21"/>
      <c r="WTX26" s="21"/>
      <c r="WTY26" s="21"/>
      <c r="WTZ26" s="21"/>
      <c r="WUA26" s="21"/>
      <c r="WUB26" s="21"/>
      <c r="WUC26" s="21"/>
      <c r="WUD26" s="21"/>
      <c r="WUE26" s="21"/>
      <c r="WUF26" s="21"/>
      <c r="WUG26" s="21"/>
      <c r="WUH26" s="21"/>
      <c r="WUI26" s="21"/>
      <c r="WUJ26" s="21"/>
      <c r="WUK26" s="21"/>
      <c r="WUL26" s="21"/>
      <c r="WUM26" s="21"/>
      <c r="WUN26" s="21"/>
      <c r="WUO26" s="21"/>
      <c r="WUP26" s="21"/>
      <c r="WUQ26" s="21"/>
      <c r="WUR26" s="21"/>
      <c r="WUS26" s="21"/>
      <c r="WUT26" s="21"/>
      <c r="WUU26" s="21"/>
      <c r="WUV26" s="21"/>
      <c r="WUW26" s="21"/>
      <c r="WUX26" s="21"/>
      <c r="WUY26" s="21"/>
      <c r="WUZ26" s="21"/>
      <c r="WVA26" s="21"/>
      <c r="WVB26" s="21"/>
      <c r="WVC26" s="21"/>
      <c r="WVD26" s="21"/>
      <c r="WVE26" s="21"/>
      <c r="WVF26" s="21"/>
      <c r="WVG26" s="21"/>
      <c r="WVH26" s="21"/>
      <c r="WVI26" s="21"/>
      <c r="WVJ26" s="21"/>
      <c r="WVK26" s="21"/>
      <c r="WVL26" s="21"/>
      <c r="WVM26" s="21"/>
      <c r="WVN26" s="21"/>
      <c r="WVO26" s="21"/>
      <c r="WVP26" s="21"/>
      <c r="WVQ26" s="21"/>
      <c r="WVR26" s="21"/>
      <c r="WVS26" s="21"/>
      <c r="WVT26" s="21"/>
      <c r="WVU26" s="21"/>
      <c r="WVV26" s="21"/>
      <c r="WVW26" s="21"/>
      <c r="WVX26" s="21"/>
      <c r="WVY26" s="21"/>
      <c r="WVZ26" s="21"/>
      <c r="WWA26" s="21"/>
      <c r="WWB26" s="21"/>
      <c r="WWC26" s="21"/>
      <c r="WWD26" s="21"/>
      <c r="WWE26" s="21"/>
      <c r="WWF26" s="21"/>
      <c r="WWG26" s="21"/>
      <c r="WWH26" s="21"/>
      <c r="WWI26" s="21"/>
      <c r="WWJ26" s="21"/>
      <c r="WWK26" s="21"/>
      <c r="WWL26" s="21"/>
      <c r="WWM26" s="21"/>
      <c r="WWN26" s="21"/>
      <c r="WWO26" s="21"/>
      <c r="WWP26" s="21"/>
      <c r="WWQ26" s="21"/>
      <c r="WWR26" s="21"/>
      <c r="WWS26" s="21"/>
      <c r="WWT26" s="21"/>
      <c r="WWU26" s="21"/>
      <c r="WWV26" s="21"/>
      <c r="WWW26" s="21"/>
      <c r="WWX26" s="21"/>
      <c r="WWY26" s="21"/>
      <c r="WWZ26" s="21"/>
      <c r="WXA26" s="21"/>
      <c r="WXB26" s="21"/>
      <c r="WXC26" s="21"/>
      <c r="WXD26" s="21"/>
      <c r="WXE26" s="21"/>
      <c r="WXF26" s="21"/>
      <c r="WXG26" s="21"/>
      <c r="WXH26" s="21"/>
      <c r="WXI26" s="21"/>
      <c r="WXJ26" s="21"/>
      <c r="WXK26" s="21"/>
      <c r="WXL26" s="21"/>
      <c r="WXM26" s="21"/>
      <c r="WXN26" s="21"/>
      <c r="WXO26" s="21"/>
      <c r="WXP26" s="21"/>
      <c r="WXQ26" s="21"/>
      <c r="WXR26" s="21"/>
      <c r="WXS26" s="21"/>
      <c r="WXT26" s="21"/>
      <c r="WXU26" s="21"/>
      <c r="WXV26" s="21"/>
      <c r="WXW26" s="21"/>
      <c r="WXX26" s="21"/>
      <c r="WXY26" s="21"/>
      <c r="WXZ26" s="21"/>
      <c r="WYA26" s="21"/>
      <c r="WYB26" s="21"/>
      <c r="WYC26" s="21"/>
      <c r="WYD26" s="21"/>
      <c r="WYE26" s="21"/>
      <c r="WYF26" s="21"/>
      <c r="WYG26" s="21"/>
      <c r="WYH26" s="21"/>
      <c r="WYI26" s="21"/>
      <c r="WYJ26" s="21"/>
      <c r="WYK26" s="21"/>
      <c r="WYL26" s="21"/>
      <c r="WYM26" s="21"/>
      <c r="WYN26" s="21"/>
      <c r="WYO26" s="21"/>
      <c r="WYP26" s="21"/>
      <c r="WYQ26" s="21"/>
      <c r="WYR26" s="21"/>
      <c r="WYS26" s="21"/>
      <c r="WYT26" s="21"/>
      <c r="WYU26" s="21"/>
      <c r="WYV26" s="21"/>
      <c r="WYW26" s="21"/>
      <c r="WYX26" s="21"/>
      <c r="WYY26" s="21"/>
      <c r="WYZ26" s="21"/>
      <c r="WZA26" s="21"/>
      <c r="WZB26" s="21"/>
      <c r="WZC26" s="21"/>
      <c r="WZD26" s="21"/>
      <c r="WZE26" s="21"/>
      <c r="WZF26" s="21"/>
      <c r="WZG26" s="21"/>
      <c r="WZH26" s="21"/>
      <c r="WZI26" s="21"/>
      <c r="WZJ26" s="21"/>
      <c r="WZK26" s="21"/>
      <c r="WZL26" s="21"/>
      <c r="WZM26" s="21"/>
      <c r="WZN26" s="21"/>
      <c r="WZO26" s="21"/>
      <c r="WZP26" s="21"/>
      <c r="WZQ26" s="21"/>
      <c r="WZR26" s="21"/>
      <c r="WZS26" s="21"/>
      <c r="WZT26" s="21"/>
      <c r="WZU26" s="21"/>
      <c r="WZV26" s="21"/>
      <c r="WZW26" s="21"/>
      <c r="WZX26" s="21"/>
      <c r="WZY26" s="21"/>
      <c r="WZZ26" s="21"/>
      <c r="XAA26" s="21"/>
      <c r="XAB26" s="21"/>
      <c r="XAC26" s="21"/>
      <c r="XAD26" s="21"/>
      <c r="XAE26" s="21"/>
      <c r="XAF26" s="21"/>
      <c r="XAG26" s="21"/>
      <c r="XAH26" s="21"/>
      <c r="XAI26" s="21"/>
      <c r="XAJ26" s="21"/>
      <c r="XAK26" s="21"/>
      <c r="XAL26" s="21"/>
      <c r="XAM26" s="21"/>
      <c r="XAN26" s="21"/>
      <c r="XAO26" s="21"/>
      <c r="XAP26" s="21"/>
      <c r="XAQ26" s="21"/>
      <c r="XAR26" s="21"/>
      <c r="XAS26" s="21"/>
      <c r="XAT26" s="21"/>
      <c r="XAU26" s="21"/>
      <c r="XAV26" s="21"/>
      <c r="XAW26" s="21"/>
      <c r="XAX26" s="21"/>
      <c r="XAY26" s="21"/>
      <c r="XAZ26" s="21"/>
      <c r="XBA26" s="21"/>
      <c r="XBB26" s="21"/>
      <c r="XBC26" s="21"/>
      <c r="XBD26" s="21"/>
      <c r="XBE26" s="21"/>
      <c r="XBF26" s="21"/>
      <c r="XBG26" s="21"/>
      <c r="XBH26" s="21"/>
      <c r="XBI26" s="21"/>
      <c r="XBJ26" s="21"/>
      <c r="XBK26" s="21"/>
      <c r="XBL26" s="21"/>
      <c r="XBM26" s="21"/>
      <c r="XBN26" s="21"/>
      <c r="XBO26" s="21"/>
      <c r="XBP26" s="21"/>
      <c r="XBQ26" s="21"/>
      <c r="XBR26" s="21"/>
      <c r="XBS26" s="21"/>
      <c r="XBT26" s="21"/>
      <c r="XBU26" s="21"/>
      <c r="XBV26" s="21"/>
      <c r="XBW26" s="21"/>
      <c r="XBX26" s="21"/>
      <c r="XBY26" s="21"/>
      <c r="XBZ26" s="21"/>
      <c r="XCA26" s="21"/>
      <c r="XCB26" s="21"/>
      <c r="XCC26" s="21"/>
      <c r="XCD26" s="21"/>
      <c r="XCE26" s="21"/>
      <c r="XCF26" s="21"/>
      <c r="XCG26" s="21"/>
      <c r="XCH26" s="21"/>
      <c r="XCI26" s="21"/>
      <c r="XCJ26" s="21"/>
      <c r="XCK26" s="21"/>
      <c r="XCL26" s="21"/>
      <c r="XCM26" s="21"/>
      <c r="XCN26" s="21"/>
      <c r="XCO26" s="21"/>
      <c r="XCP26" s="21"/>
      <c r="XCQ26" s="21"/>
      <c r="XCR26" s="21"/>
      <c r="XCS26" s="21"/>
      <c r="XCT26" s="21"/>
      <c r="XCU26" s="21"/>
      <c r="XCV26" s="21"/>
      <c r="XCW26" s="21"/>
      <c r="XCX26" s="21"/>
      <c r="XCY26" s="21"/>
      <c r="XCZ26" s="21"/>
      <c r="XDA26" s="21"/>
      <c r="XDB26" s="21"/>
      <c r="XDC26" s="21"/>
      <c r="XDD26" s="21"/>
      <c r="XDE26" s="21"/>
      <c r="XDF26" s="21"/>
      <c r="XDG26" s="21"/>
      <c r="XDH26" s="21"/>
      <c r="XDI26" s="21"/>
      <c r="XDJ26" s="21"/>
      <c r="XDK26" s="21"/>
      <c r="XDL26" s="21"/>
      <c r="XDM26" s="21"/>
      <c r="XDN26" s="21"/>
      <c r="XDO26" s="21"/>
      <c r="XDP26" s="21"/>
      <c r="XDQ26" s="21"/>
      <c r="XDR26" s="21"/>
      <c r="XDS26" s="21"/>
      <c r="XDT26" s="21"/>
      <c r="XDU26" s="21"/>
      <c r="XDV26" s="21"/>
      <c r="XDW26" s="21"/>
      <c r="XDX26" s="21"/>
      <c r="XDY26" s="21"/>
      <c r="XDZ26" s="21"/>
      <c r="XEA26" s="21"/>
      <c r="XEB26" s="21"/>
      <c r="XEC26" s="21"/>
      <c r="XED26" s="21"/>
      <c r="XEE26" s="21"/>
      <c r="XEF26" s="21"/>
      <c r="XEG26" s="21"/>
      <c r="XEH26" s="21"/>
      <c r="XEI26" s="21"/>
      <c r="XEJ26" s="21"/>
      <c r="XEK26" s="21"/>
      <c r="XEL26" s="21"/>
      <c r="XEM26" s="21"/>
      <c r="XEN26" s="21"/>
      <c r="XEO26" s="21"/>
      <c r="XEP26" s="21"/>
      <c r="XEQ26" s="21"/>
      <c r="XER26" s="21"/>
      <c r="XES26" s="21"/>
      <c r="XET26" s="21"/>
      <c r="XEU26" s="21"/>
      <c r="XEV26" s="21"/>
      <c r="XEW26" s="21"/>
      <c r="XEX26" s="21"/>
      <c r="XEY26" s="21"/>
      <c r="XEZ26" s="21"/>
      <c r="XFA26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26"/>
  <sheetViews>
    <sheetView workbookViewId="0">
      <selection activeCell="A8" sqref="A8"/>
    </sheetView>
  </sheetViews>
  <sheetFormatPr defaultRowHeight="15" x14ac:dyDescent="0.25"/>
  <cols>
    <col min="1" max="1" width="63.5703125" customWidth="1"/>
    <col min="2" max="2" width="17" customWidth="1"/>
    <col min="3" max="3" width="18.5703125" customWidth="1"/>
    <col min="4" max="4" width="16.140625" customWidth="1"/>
    <col min="5" max="5" width="19.7109375" bestFit="1" customWidth="1"/>
    <col min="6" max="6" width="16.140625" customWidth="1"/>
    <col min="7" max="7" width="17.42578125" customWidth="1"/>
  </cols>
  <sheetData>
    <row r="1" spans="1:7" ht="23.25" x14ac:dyDescent="0.35">
      <c r="A1" s="19" t="s">
        <v>175</v>
      </c>
      <c r="B1" s="21"/>
      <c r="C1" s="21"/>
      <c r="D1" s="21"/>
      <c r="E1" s="21"/>
      <c r="F1" s="21"/>
      <c r="G1" s="21"/>
    </row>
    <row r="2" spans="1:7" ht="18" x14ac:dyDescent="0.25">
      <c r="A2" s="35" t="s">
        <v>129</v>
      </c>
      <c r="B2" s="21"/>
      <c r="C2" s="21"/>
      <c r="D2" s="21"/>
      <c r="E2" s="21"/>
      <c r="F2" s="21"/>
      <c r="G2" s="21"/>
    </row>
    <row r="3" spans="1:7" ht="15.75" x14ac:dyDescent="0.25">
      <c r="A3" s="52" t="s">
        <v>173</v>
      </c>
      <c r="B3" s="21"/>
      <c r="C3" s="21"/>
      <c r="D3" s="21"/>
      <c r="E3" s="21"/>
      <c r="F3" s="21"/>
      <c r="G3" s="21"/>
    </row>
    <row r="4" spans="1:7" ht="15.75" x14ac:dyDescent="0.25">
      <c r="A4" s="52" t="s">
        <v>114</v>
      </c>
      <c r="B4" s="21"/>
      <c r="C4" s="21"/>
      <c r="D4" s="21"/>
      <c r="E4" s="21"/>
      <c r="F4" s="21"/>
      <c r="G4" s="21"/>
    </row>
    <row r="5" spans="1:7" ht="15.75" x14ac:dyDescent="0.25">
      <c r="A5" s="21" t="s">
        <v>75</v>
      </c>
      <c r="B5" s="21"/>
      <c r="C5" s="21"/>
      <c r="D5" s="21"/>
      <c r="E5" s="21"/>
      <c r="F5" s="21"/>
      <c r="G5" s="21"/>
    </row>
    <row r="6" spans="1:7" ht="15.75" x14ac:dyDescent="0.25">
      <c r="A6" s="21" t="s">
        <v>76</v>
      </c>
      <c r="B6" s="21"/>
      <c r="C6" s="21"/>
      <c r="D6" s="21"/>
      <c r="E6" s="21"/>
      <c r="F6" s="21"/>
      <c r="G6" s="21"/>
    </row>
    <row r="7" spans="1:7" ht="15.75" x14ac:dyDescent="0.25">
      <c r="A7" s="7" t="s">
        <v>178</v>
      </c>
      <c r="B7" s="21"/>
      <c r="C7" s="21"/>
      <c r="D7" s="21"/>
      <c r="E7" s="21"/>
      <c r="F7" s="21"/>
      <c r="G7" s="21"/>
    </row>
    <row r="8" spans="1:7" ht="54.6" customHeight="1" x14ac:dyDescent="0.25">
      <c r="A8" s="45" t="s">
        <v>130</v>
      </c>
      <c r="B8" s="46" t="s">
        <v>152</v>
      </c>
      <c r="C8" s="47" t="s">
        <v>156</v>
      </c>
      <c r="D8" s="47" t="s">
        <v>157</v>
      </c>
      <c r="E8" s="120" t="s">
        <v>195</v>
      </c>
      <c r="F8" s="120" t="s">
        <v>196</v>
      </c>
      <c r="G8" s="49" t="s">
        <v>197</v>
      </c>
    </row>
    <row r="9" spans="1:7" ht="15.75" x14ac:dyDescent="0.25">
      <c r="A9" s="83" t="s">
        <v>2</v>
      </c>
      <c r="B9" s="72">
        <v>1070</v>
      </c>
      <c r="C9" s="84">
        <v>2.7102803738317756E-2</v>
      </c>
      <c r="D9" s="72">
        <v>1099</v>
      </c>
      <c r="E9" s="84">
        <v>-6.369426751592357E-3</v>
      </c>
      <c r="F9" s="121">
        <v>1092</v>
      </c>
      <c r="G9" s="84">
        <v>2.0560747663551402E-2</v>
      </c>
    </row>
    <row r="10" spans="1:7" ht="15.75" x14ac:dyDescent="0.25">
      <c r="A10" s="54" t="s">
        <v>116</v>
      </c>
      <c r="B10" s="65">
        <v>9178</v>
      </c>
      <c r="C10" s="59">
        <v>2.4297232512529961E-2</v>
      </c>
      <c r="D10" s="65">
        <v>9401</v>
      </c>
      <c r="E10" s="59">
        <v>-4.9994681416870544E-3</v>
      </c>
      <c r="F10" s="121">
        <v>9354</v>
      </c>
      <c r="G10" s="59">
        <v>1.9176291130965351E-2</v>
      </c>
    </row>
    <row r="11" spans="1:7" ht="15.75" x14ac:dyDescent="0.25">
      <c r="A11" s="85" t="s">
        <v>117</v>
      </c>
      <c r="B11" s="72">
        <v>32</v>
      </c>
      <c r="C11" s="84">
        <v>-9.375E-2</v>
      </c>
      <c r="D11" s="72">
        <v>29</v>
      </c>
      <c r="E11" s="84">
        <v>3.4482758620689655E-2</v>
      </c>
      <c r="F11" s="121">
        <v>30</v>
      </c>
      <c r="G11" s="84">
        <v>-6.25E-2</v>
      </c>
    </row>
    <row r="12" spans="1:7" ht="15.75" x14ac:dyDescent="0.25">
      <c r="A12" s="51" t="s">
        <v>118</v>
      </c>
      <c r="B12" s="65">
        <v>107</v>
      </c>
      <c r="C12" s="59">
        <v>4.6728971962616821E-2</v>
      </c>
      <c r="D12" s="65">
        <v>112</v>
      </c>
      <c r="E12" s="59">
        <v>0</v>
      </c>
      <c r="F12" s="121">
        <v>112</v>
      </c>
      <c r="G12" s="59">
        <v>4.6728971962616821E-2</v>
      </c>
    </row>
    <row r="13" spans="1:7" ht="15.75" x14ac:dyDescent="0.25">
      <c r="A13" s="85" t="s">
        <v>119</v>
      </c>
      <c r="B13" s="72">
        <v>142</v>
      </c>
      <c r="C13" s="84">
        <v>-0.13380281690140844</v>
      </c>
      <c r="D13" s="72">
        <v>123</v>
      </c>
      <c r="E13" s="84">
        <v>-7.3170731707317069E-2</v>
      </c>
      <c r="F13" s="121">
        <v>114</v>
      </c>
      <c r="G13" s="84">
        <v>-0.19718309859154928</v>
      </c>
    </row>
    <row r="14" spans="1:7" ht="15.75" x14ac:dyDescent="0.25">
      <c r="A14" s="51" t="s">
        <v>120</v>
      </c>
      <c r="B14" s="65">
        <v>367</v>
      </c>
      <c r="C14" s="59">
        <v>0</v>
      </c>
      <c r="D14" s="65">
        <v>367</v>
      </c>
      <c r="E14" s="59">
        <v>-0.1989100817438692</v>
      </c>
      <c r="F14" s="121">
        <v>294</v>
      </c>
      <c r="G14" s="59">
        <v>-0.1989100817438692</v>
      </c>
    </row>
    <row r="15" spans="1:7" ht="15.75" x14ac:dyDescent="0.25">
      <c r="A15" s="85" t="s">
        <v>131</v>
      </c>
      <c r="B15" s="72">
        <v>233139662</v>
      </c>
      <c r="C15" s="84">
        <v>-1.1120497378090906E-2</v>
      </c>
      <c r="D15" s="72">
        <v>230547033</v>
      </c>
      <c r="E15" s="84">
        <v>0.11441619810392442</v>
      </c>
      <c r="F15" s="72">
        <v>256925348</v>
      </c>
      <c r="G15" s="84">
        <v>0.10202333569480769</v>
      </c>
    </row>
    <row r="16" spans="1:7" ht="15.75" x14ac:dyDescent="0.25">
      <c r="A16" s="55" t="s">
        <v>132</v>
      </c>
      <c r="B16" s="56">
        <v>0.80978172589181585</v>
      </c>
      <c r="C16" s="60">
        <v>5.9823614693879694E-2</v>
      </c>
      <c r="D16" s="56">
        <v>0.85822579584771275</v>
      </c>
      <c r="E16" s="59">
        <v>0.16202379919027543</v>
      </c>
      <c r="F16" s="135">
        <v>0.99727879985405687</v>
      </c>
      <c r="G16" s="59">
        <v>0.23154026321815271</v>
      </c>
    </row>
    <row r="17" spans="1:7" ht="15.75" x14ac:dyDescent="0.25">
      <c r="A17" s="85" t="s">
        <v>203</v>
      </c>
      <c r="B17" s="86">
        <v>0.23914921430551997</v>
      </c>
      <c r="C17" s="84">
        <v>1.1410655207756502E-3</v>
      </c>
      <c r="D17" s="86">
        <v>0.23942209922828459</v>
      </c>
      <c r="E17" s="84">
        <v>-1.7702039006210772E-3</v>
      </c>
      <c r="F17" s="135">
        <v>0.23899827329433579</v>
      </c>
      <c r="G17" s="84">
        <v>-6.3115829848116821E-4</v>
      </c>
    </row>
    <row r="18" spans="1:7" ht="15.75" x14ac:dyDescent="0.25">
      <c r="A18" s="55" t="s">
        <v>133</v>
      </c>
      <c r="B18" s="65">
        <v>19795814</v>
      </c>
      <c r="C18" s="60">
        <v>-0.35347265841152076</v>
      </c>
      <c r="D18" s="65">
        <v>12798535</v>
      </c>
      <c r="E18" s="59">
        <v>-0.98603199506818551</v>
      </c>
      <c r="F18" s="65">
        <v>178770</v>
      </c>
      <c r="G18" s="59">
        <v>-0.9909693029041392</v>
      </c>
    </row>
    <row r="19" spans="1:7" ht="15.75" x14ac:dyDescent="0.25">
      <c r="A19" s="85" t="s">
        <v>134</v>
      </c>
      <c r="B19" s="86">
        <v>6.8758306882821904E-2</v>
      </c>
      <c r="C19" s="84">
        <v>-0.30708954696302371</v>
      </c>
      <c r="D19" s="86">
        <v>4.7643349572231569E-2</v>
      </c>
      <c r="E19" s="84">
        <v>-0.98543528514248857</v>
      </c>
      <c r="F19" s="135">
        <v>6.9391180137628832E-4</v>
      </c>
      <c r="G19" s="84">
        <v>-0.98990795682972743</v>
      </c>
    </row>
    <row r="20" spans="1:7" ht="15.75" x14ac:dyDescent="0.25">
      <c r="A20" s="92" t="s">
        <v>204</v>
      </c>
      <c r="B20" s="57">
        <v>2.0872320280336754E-2</v>
      </c>
      <c r="C20" s="59">
        <v>-8.7073282729009535E-2</v>
      </c>
      <c r="D20" s="57">
        <v>1.9054898835356552E-2</v>
      </c>
      <c r="E20" s="59">
        <v>1.9013321775484862E-4</v>
      </c>
      <c r="F20" s="135">
        <v>1.9058521804586111E-2</v>
      </c>
      <c r="G20" s="59">
        <v>-8.6899705034680433E-2</v>
      </c>
    </row>
    <row r="21" spans="1:7" ht="15.75" x14ac:dyDescent="0.25">
      <c r="A21" s="85" t="s">
        <v>135</v>
      </c>
      <c r="B21" s="72">
        <v>34968850</v>
      </c>
      <c r="C21" s="84">
        <v>-0.27688291150552563</v>
      </c>
      <c r="D21" s="72">
        <v>25286573</v>
      </c>
      <c r="E21" s="84">
        <v>-0.97934544155113468</v>
      </c>
      <c r="F21" s="72">
        <v>522283</v>
      </c>
      <c r="G21" s="84">
        <v>-0.98506433583031761</v>
      </c>
    </row>
    <row r="22" spans="1:7" ht="15.75" x14ac:dyDescent="0.25">
      <c r="A22" s="51" t="s">
        <v>136</v>
      </c>
      <c r="B22" s="57">
        <v>0.12145996722536222</v>
      </c>
      <c r="C22" s="59">
        <v>-0.2250051047239206</v>
      </c>
      <c r="D22" s="57">
        <v>9.4130854580055628E-2</v>
      </c>
      <c r="E22" s="59">
        <v>-0.97846308361258227</v>
      </c>
      <c r="F22" s="135">
        <v>2.027288344566829E-3</v>
      </c>
      <c r="G22" s="59">
        <v>-0.98330899973976349</v>
      </c>
    </row>
    <row r="23" spans="1:7" ht="15.75" x14ac:dyDescent="0.25">
      <c r="A23" s="85" t="s">
        <v>205</v>
      </c>
      <c r="B23" s="87">
        <v>3.8790424436640936E-2</v>
      </c>
      <c r="C23" s="84">
        <v>-5.4037410243428863E-4</v>
      </c>
      <c r="D23" s="87">
        <v>3.8769463095852941E-2</v>
      </c>
      <c r="E23" s="84">
        <v>1.9013321775486589E-4</v>
      </c>
      <c r="F23" s="135">
        <v>3.8776834458621984E-2</v>
      </c>
      <c r="G23" s="84">
        <v>-3.5034362774630999E-4</v>
      </c>
    </row>
    <row r="24" spans="1:7" ht="15.75" x14ac:dyDescent="0.25">
      <c r="A24" s="55" t="s">
        <v>127</v>
      </c>
      <c r="B24" s="65">
        <v>5209706.6999999974</v>
      </c>
      <c r="C24" s="60">
        <v>-1.959964464025789E-3</v>
      </c>
      <c r="D24" s="65">
        <v>5199495.8600000003</v>
      </c>
      <c r="E24" s="59">
        <v>1.7733430794575711E-3</v>
      </c>
      <c r="F24" s="65">
        <v>5208716.3499999996</v>
      </c>
      <c r="G24" s="59">
        <v>-1.9009707398648092E-4</v>
      </c>
    </row>
    <row r="25" spans="1:7" ht="15.75" x14ac:dyDescent="0.25">
      <c r="A25" s="85" t="s">
        <v>201</v>
      </c>
      <c r="B25" s="72">
        <v>1605430.1979</v>
      </c>
      <c r="C25" s="84">
        <v>-6.9141788378710399E-3</v>
      </c>
      <c r="D25" s="72">
        <v>1594329.9664000007</v>
      </c>
      <c r="E25" s="84">
        <v>-0.34497749367523917</v>
      </c>
      <c r="F25" s="65">
        <v>1044322.0105000002</v>
      </c>
      <c r="G25" s="84">
        <v>-0.34950643642679907</v>
      </c>
    </row>
    <row r="26" spans="1:7" ht="15.75" x14ac:dyDescent="0.25">
      <c r="A26" s="55" t="s">
        <v>137</v>
      </c>
      <c r="B26" s="58">
        <v>0.86851222544550422</v>
      </c>
      <c r="C26" s="60">
        <v>-4.3737807698772564E-2</v>
      </c>
      <c r="D26" s="58">
        <v>0.83052540474493575</v>
      </c>
      <c r="E26" s="59">
        <v>0</v>
      </c>
      <c r="F26" s="32">
        <v>0.83052540474493575</v>
      </c>
      <c r="G26" s="59">
        <v>-4.3737807698772564E-2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13"/>
  <sheetViews>
    <sheetView workbookViewId="0">
      <selection activeCell="A7" sqref="A7"/>
    </sheetView>
  </sheetViews>
  <sheetFormatPr defaultRowHeight="15" x14ac:dyDescent="0.25"/>
  <cols>
    <col min="1" max="1" width="62.42578125" customWidth="1"/>
    <col min="2" max="2" width="15.140625" customWidth="1"/>
    <col min="3" max="3" width="18.7109375" customWidth="1"/>
    <col min="4" max="4" width="18.28515625" bestFit="1" customWidth="1"/>
    <col min="5" max="6" width="18.28515625" customWidth="1"/>
    <col min="7" max="7" width="17.5703125" customWidth="1"/>
  </cols>
  <sheetData>
    <row r="1" spans="1:7" ht="23.25" x14ac:dyDescent="0.35">
      <c r="A1" s="19" t="s">
        <v>175</v>
      </c>
      <c r="B1" s="21"/>
      <c r="C1" s="21"/>
      <c r="D1" s="21"/>
      <c r="E1" s="21"/>
      <c r="F1" s="21"/>
      <c r="G1" s="21"/>
    </row>
    <row r="2" spans="1:7" ht="18" x14ac:dyDescent="0.25">
      <c r="A2" s="35" t="s">
        <v>138</v>
      </c>
      <c r="B2" s="21"/>
      <c r="C2" s="21"/>
      <c r="D2" s="21"/>
      <c r="E2" s="21"/>
      <c r="F2" s="21"/>
      <c r="G2" s="21"/>
    </row>
    <row r="3" spans="1:7" ht="15.75" x14ac:dyDescent="0.25">
      <c r="A3" s="52" t="s">
        <v>114</v>
      </c>
      <c r="B3" s="21"/>
      <c r="C3" s="21"/>
      <c r="D3" s="21"/>
      <c r="E3" s="21"/>
      <c r="F3" s="21"/>
      <c r="G3" s="21"/>
    </row>
    <row r="4" spans="1:7" ht="15.75" x14ac:dyDescent="0.25">
      <c r="A4" s="21" t="s">
        <v>75</v>
      </c>
      <c r="B4" s="21"/>
      <c r="C4" s="21"/>
      <c r="D4" s="21"/>
      <c r="E4" s="21"/>
      <c r="F4" s="21"/>
      <c r="G4" s="21"/>
    </row>
    <row r="5" spans="1:7" ht="15.75" x14ac:dyDescent="0.25">
      <c r="A5" s="21" t="s">
        <v>76</v>
      </c>
      <c r="B5" s="21"/>
      <c r="C5" s="21"/>
      <c r="D5" s="21"/>
      <c r="E5" s="21"/>
      <c r="F5" s="21"/>
      <c r="G5" s="21"/>
    </row>
    <row r="6" spans="1:7" ht="15.75" x14ac:dyDescent="0.25">
      <c r="A6" s="7" t="s">
        <v>178</v>
      </c>
      <c r="B6" s="21"/>
      <c r="C6" s="21"/>
      <c r="D6" s="21"/>
      <c r="E6" s="21"/>
      <c r="F6" s="21"/>
      <c r="G6" s="21"/>
    </row>
    <row r="7" spans="1:7" ht="53.45" customHeight="1" x14ac:dyDescent="0.25">
      <c r="A7" s="45" t="s">
        <v>149</v>
      </c>
      <c r="B7" s="46" t="s">
        <v>152</v>
      </c>
      <c r="C7" s="47" t="s">
        <v>156</v>
      </c>
      <c r="D7" s="48" t="s">
        <v>157</v>
      </c>
      <c r="E7" s="49" t="s">
        <v>195</v>
      </c>
      <c r="F7" s="49" t="s">
        <v>196</v>
      </c>
      <c r="G7" s="49" t="s">
        <v>197</v>
      </c>
    </row>
    <row r="8" spans="1:7" ht="15.75" x14ac:dyDescent="0.25">
      <c r="A8" s="83" t="s">
        <v>160</v>
      </c>
      <c r="B8" s="94">
        <v>823830366</v>
      </c>
      <c r="C8" s="93">
        <v>-0.13270827771356997</v>
      </c>
      <c r="D8" s="94">
        <v>714501257</v>
      </c>
      <c r="E8" s="93">
        <v>-0.25504689210084902</v>
      </c>
      <c r="F8" s="94">
        <v>532269932</v>
      </c>
      <c r="G8" s="93">
        <v>-0.35390833602751659</v>
      </c>
    </row>
    <row r="9" spans="1:7" ht="15.75" x14ac:dyDescent="0.25">
      <c r="A9" s="54" t="s">
        <v>161</v>
      </c>
      <c r="B9" s="62">
        <v>697995615</v>
      </c>
      <c r="C9" s="61">
        <v>-0.10722671230534879</v>
      </c>
      <c r="D9" s="62">
        <v>623151840</v>
      </c>
      <c r="E9" s="61">
        <v>-0.14824150402893779</v>
      </c>
      <c r="F9" s="62">
        <v>530774874</v>
      </c>
      <c r="G9" s="61">
        <v>-0.23957276723006346</v>
      </c>
    </row>
    <row r="10" spans="1:7" ht="15.75" x14ac:dyDescent="0.25">
      <c r="A10" s="85" t="s">
        <v>174</v>
      </c>
      <c r="B10" s="93">
        <v>0.84725647876883436</v>
      </c>
      <c r="C10" s="93">
        <v>2.9380616410179038E-2</v>
      </c>
      <c r="D10" s="93">
        <v>0.87214939637258049</v>
      </c>
      <c r="E10" s="93">
        <v>0.14337196118707946</v>
      </c>
      <c r="F10" s="93">
        <v>0.99719116577864486</v>
      </c>
      <c r="G10" s="93">
        <v>0.17696493419287113</v>
      </c>
    </row>
    <row r="11" spans="1:7" ht="15.75" x14ac:dyDescent="0.25">
      <c r="A11" s="51" t="s">
        <v>202</v>
      </c>
      <c r="B11" s="61">
        <v>0.71429678980416389</v>
      </c>
      <c r="C11" s="61">
        <v>-1.1056822654936132E-2</v>
      </c>
      <c r="D11" s="63">
        <v>0.70639893687630906</v>
      </c>
      <c r="E11" s="61">
        <v>-0.34842394505598007</v>
      </c>
      <c r="F11" s="61">
        <v>0.46027263250651523</v>
      </c>
      <c r="G11" s="61">
        <v>-0.35562830594169897</v>
      </c>
    </row>
    <row r="12" spans="1:7" ht="15.75" x14ac:dyDescent="0.25">
      <c r="A12" s="85" t="s">
        <v>139</v>
      </c>
      <c r="B12" s="94">
        <v>4578691.5670999996</v>
      </c>
      <c r="C12" s="93">
        <v>-1.0127129316414695E-2</v>
      </c>
      <c r="D12" s="94">
        <v>4532322.5655000005</v>
      </c>
      <c r="E12" s="93">
        <v>-0.5301470683905144</v>
      </c>
      <c r="F12" s="94">
        <v>2129525.0444</v>
      </c>
      <c r="G12" s="93">
        <v>-0.53490532978862027</v>
      </c>
    </row>
    <row r="13" spans="1:7" ht="15.75" x14ac:dyDescent="0.25">
      <c r="A13" s="95" t="s">
        <v>89</v>
      </c>
      <c r="B13" s="97">
        <v>3721276.7716312427</v>
      </c>
      <c r="C13" s="96">
        <v>-1.2942831255772433E-2</v>
      </c>
      <c r="D13" s="97">
        <v>3673112.9143199939</v>
      </c>
      <c r="E13" s="61">
        <v>-1</v>
      </c>
      <c r="F13" s="62">
        <v>0</v>
      </c>
      <c r="G13" s="61">
        <v>-1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66"/>
  <sheetViews>
    <sheetView workbookViewId="0">
      <selection activeCell="A6" sqref="A6"/>
    </sheetView>
  </sheetViews>
  <sheetFormatPr defaultRowHeight="15" x14ac:dyDescent="0.25"/>
  <cols>
    <col min="1" max="1" width="19.42578125" customWidth="1"/>
    <col min="2" max="2" width="23.7109375" customWidth="1"/>
    <col min="3" max="3" width="26.42578125" customWidth="1"/>
    <col min="4" max="4" width="26.28515625" customWidth="1"/>
    <col min="5" max="5" width="24.7109375" customWidth="1"/>
    <col min="6" max="7" width="23.42578125" customWidth="1"/>
    <col min="8" max="8" width="20.140625" style="13" customWidth="1"/>
    <col min="9" max="9" width="16" customWidth="1"/>
    <col min="10" max="10" width="11.85546875" customWidth="1"/>
    <col min="12" max="12" width="18.140625" customWidth="1"/>
  </cols>
  <sheetData>
    <row r="1" spans="1:8" ht="23.25" x14ac:dyDescent="0.35">
      <c r="A1" s="19" t="s">
        <v>175</v>
      </c>
    </row>
    <row r="2" spans="1:8" ht="18" x14ac:dyDescent="0.25">
      <c r="A2" s="35" t="s">
        <v>101</v>
      </c>
      <c r="B2" s="36"/>
      <c r="C2" s="36"/>
      <c r="D2" s="36"/>
      <c r="E2" s="36"/>
    </row>
    <row r="3" spans="1:8" ht="15.75" x14ac:dyDescent="0.25">
      <c r="A3" s="21" t="s">
        <v>75</v>
      </c>
    </row>
    <row r="4" spans="1:8" ht="15.75" x14ac:dyDescent="0.25">
      <c r="A4" s="21" t="s">
        <v>76</v>
      </c>
    </row>
    <row r="5" spans="1:8" ht="15.75" x14ac:dyDescent="0.25">
      <c r="A5" s="7" t="s">
        <v>178</v>
      </c>
    </row>
    <row r="6" spans="1:8" ht="56.1" customHeight="1" x14ac:dyDescent="0.25">
      <c r="A6" s="37" t="s">
        <v>14</v>
      </c>
      <c r="B6" s="37" t="s">
        <v>102</v>
      </c>
      <c r="C6" s="37" t="s">
        <v>103</v>
      </c>
      <c r="D6" s="37" t="s">
        <v>104</v>
      </c>
      <c r="E6" s="37" t="s">
        <v>105</v>
      </c>
      <c r="F6" s="37" t="s">
        <v>106</v>
      </c>
      <c r="G6" s="37" t="s">
        <v>107</v>
      </c>
      <c r="H6" s="66" t="s">
        <v>108</v>
      </c>
    </row>
    <row r="7" spans="1:8" ht="15.75" x14ac:dyDescent="0.25">
      <c r="A7" s="71" t="s">
        <v>15</v>
      </c>
      <c r="B7" s="88">
        <v>36497031.280000001</v>
      </c>
      <c r="C7" s="88">
        <v>21975295.399999999</v>
      </c>
      <c r="D7" s="88">
        <v>106455.84</v>
      </c>
      <c r="E7" s="88">
        <v>1667.79</v>
      </c>
      <c r="F7" s="88">
        <v>2474793.0699999998</v>
      </c>
      <c r="G7" s="88">
        <v>2423121.09</v>
      </c>
      <c r="H7" s="89">
        <v>4244099.8256098805</v>
      </c>
    </row>
    <row r="8" spans="1:8" ht="15.75" x14ac:dyDescent="0.25">
      <c r="A8" s="39" t="s">
        <v>16</v>
      </c>
      <c r="B8" s="12">
        <v>26564.400000000001</v>
      </c>
      <c r="C8" s="12">
        <v>15630.16</v>
      </c>
      <c r="D8" s="12">
        <v>0</v>
      </c>
      <c r="E8" s="12">
        <v>0</v>
      </c>
      <c r="F8" s="12">
        <v>1804.17</v>
      </c>
      <c r="G8" s="12">
        <v>1690.97</v>
      </c>
      <c r="H8" s="43">
        <v>3669.3599999999992</v>
      </c>
    </row>
    <row r="9" spans="1:8" ht="15.75" x14ac:dyDescent="0.25">
      <c r="A9" s="71" t="s">
        <v>17</v>
      </c>
      <c r="B9" s="88">
        <v>693687.3</v>
      </c>
      <c r="C9" s="88">
        <v>385747.24</v>
      </c>
      <c r="D9" s="88">
        <v>0</v>
      </c>
      <c r="E9" s="88">
        <v>0</v>
      </c>
      <c r="F9" s="88">
        <v>47094.38</v>
      </c>
      <c r="G9" s="88">
        <v>41738.589999999997</v>
      </c>
      <c r="H9" s="89">
        <v>105787.25</v>
      </c>
    </row>
    <row r="10" spans="1:8" ht="15.75" x14ac:dyDescent="0.25">
      <c r="A10" s="39" t="s">
        <v>18</v>
      </c>
      <c r="B10" s="12">
        <v>6558923.6399999997</v>
      </c>
      <c r="C10" s="12">
        <v>3478744.52</v>
      </c>
      <c r="D10" s="12">
        <v>37816.879999999997</v>
      </c>
      <c r="E10" s="12">
        <v>0</v>
      </c>
      <c r="F10" s="12">
        <v>443944.76</v>
      </c>
      <c r="G10" s="12">
        <v>376595.82</v>
      </c>
      <c r="H10" s="43">
        <v>997096.62017718609</v>
      </c>
    </row>
    <row r="11" spans="1:8" ht="15.75" x14ac:dyDescent="0.25">
      <c r="A11" s="71" t="s">
        <v>19</v>
      </c>
      <c r="B11" s="88">
        <v>783796.9</v>
      </c>
      <c r="C11" s="88">
        <v>372640.74</v>
      </c>
      <c r="D11" s="88">
        <v>3411.84</v>
      </c>
      <c r="E11" s="88">
        <v>0</v>
      </c>
      <c r="F11" s="88">
        <v>52056.76</v>
      </c>
      <c r="G11" s="88">
        <v>39817.339999999997</v>
      </c>
      <c r="H11" s="89">
        <v>165194.04999999996</v>
      </c>
    </row>
    <row r="12" spans="1:8" ht="15.75" x14ac:dyDescent="0.25">
      <c r="A12" s="39" t="s">
        <v>20</v>
      </c>
      <c r="B12" s="12">
        <v>1223437.18</v>
      </c>
      <c r="C12" s="12">
        <v>578994.54</v>
      </c>
      <c r="D12" s="12">
        <v>37991.040000000001</v>
      </c>
      <c r="E12" s="12">
        <v>698.64</v>
      </c>
      <c r="F12" s="12">
        <v>83193.820000000007</v>
      </c>
      <c r="G12" s="12">
        <v>63325.97</v>
      </c>
      <c r="H12" s="43">
        <v>113786.72364104545</v>
      </c>
    </row>
    <row r="13" spans="1:8" ht="15.75" x14ac:dyDescent="0.25">
      <c r="A13" s="71" t="s">
        <v>21</v>
      </c>
      <c r="B13" s="88">
        <v>37362887.899999999</v>
      </c>
      <c r="C13" s="88">
        <v>22109417.010000002</v>
      </c>
      <c r="D13" s="88">
        <v>392098.56</v>
      </c>
      <c r="E13" s="88">
        <v>0</v>
      </c>
      <c r="F13" s="88">
        <v>2534202.98</v>
      </c>
      <c r="G13" s="88">
        <v>2458548.52</v>
      </c>
      <c r="H13" s="89">
        <v>4683210.7610694524</v>
      </c>
    </row>
    <row r="14" spans="1:8" ht="15.75" x14ac:dyDescent="0.25">
      <c r="A14" s="39" t="s">
        <v>22</v>
      </c>
      <c r="B14" s="12">
        <v>1174892.3999999999</v>
      </c>
      <c r="C14" s="12">
        <v>734289.88</v>
      </c>
      <c r="D14" s="12">
        <v>1122.24</v>
      </c>
      <c r="E14" s="12">
        <v>0</v>
      </c>
      <c r="F14" s="12">
        <v>79370.33</v>
      </c>
      <c r="G14" s="12">
        <v>79180.36</v>
      </c>
      <c r="H14" s="43">
        <v>140525.47000000003</v>
      </c>
    </row>
    <row r="15" spans="1:8" ht="15.75" x14ac:dyDescent="0.25">
      <c r="A15" s="71" t="s">
        <v>23</v>
      </c>
      <c r="B15" s="88">
        <v>5262798.66</v>
      </c>
      <c r="C15" s="88">
        <v>2494810.96</v>
      </c>
      <c r="D15" s="88">
        <v>0</v>
      </c>
      <c r="E15" s="88">
        <v>1627.76</v>
      </c>
      <c r="F15" s="88">
        <v>358713.29</v>
      </c>
      <c r="G15" s="88">
        <v>289829.40000000002</v>
      </c>
      <c r="H15" s="89">
        <v>638179.16640614148</v>
      </c>
    </row>
    <row r="16" spans="1:8" ht="15.75" x14ac:dyDescent="0.25">
      <c r="A16" s="39" t="s">
        <v>24</v>
      </c>
      <c r="B16" s="12">
        <v>44115243.299999997</v>
      </c>
      <c r="C16" s="12">
        <v>25675531.010000002</v>
      </c>
      <c r="D16" s="12">
        <v>241188.48000000001</v>
      </c>
      <c r="E16" s="12">
        <v>3742.22</v>
      </c>
      <c r="F16" s="12">
        <v>2976310.53</v>
      </c>
      <c r="G16" s="12">
        <v>2771063.04</v>
      </c>
      <c r="H16" s="43">
        <v>6308064.3087817496</v>
      </c>
    </row>
    <row r="17" spans="1:8" ht="15.75" x14ac:dyDescent="0.25">
      <c r="A17" s="71" t="s">
        <v>25</v>
      </c>
      <c r="B17" s="88">
        <v>1754795.82</v>
      </c>
      <c r="C17" s="88">
        <v>938638.72</v>
      </c>
      <c r="D17" s="88">
        <v>41659.760000000002</v>
      </c>
      <c r="E17" s="88">
        <v>0</v>
      </c>
      <c r="F17" s="88">
        <v>119197.91</v>
      </c>
      <c r="G17" s="88">
        <v>102245.53</v>
      </c>
      <c r="H17" s="89">
        <v>190765.94713869493</v>
      </c>
    </row>
    <row r="18" spans="1:8" ht="15.75" x14ac:dyDescent="0.25">
      <c r="A18" s="39" t="s">
        <v>26</v>
      </c>
      <c r="B18" s="12">
        <v>2573514.7400000002</v>
      </c>
      <c r="C18" s="12">
        <v>1496766.55</v>
      </c>
      <c r="D18" s="12">
        <v>54513.599999999999</v>
      </c>
      <c r="E18" s="12">
        <v>0</v>
      </c>
      <c r="F18" s="12">
        <v>173774.99</v>
      </c>
      <c r="G18" s="12">
        <v>161915.67000000001</v>
      </c>
      <c r="H18" s="43">
        <v>490452.47999999934</v>
      </c>
    </row>
    <row r="19" spans="1:8" ht="15.75" x14ac:dyDescent="0.25">
      <c r="A19" s="71" t="s">
        <v>27</v>
      </c>
      <c r="B19" s="88">
        <v>14252876.359999999</v>
      </c>
      <c r="C19" s="88">
        <v>8679219.1899999995</v>
      </c>
      <c r="D19" s="88">
        <v>27417.599999999999</v>
      </c>
      <c r="E19" s="88">
        <v>0</v>
      </c>
      <c r="F19" s="88">
        <v>966836.87</v>
      </c>
      <c r="G19" s="88">
        <v>940686.41</v>
      </c>
      <c r="H19" s="89">
        <v>1681952.2800000012</v>
      </c>
    </row>
    <row r="20" spans="1:8" ht="15.75" x14ac:dyDescent="0.25">
      <c r="A20" s="39" t="s">
        <v>28</v>
      </c>
      <c r="B20" s="12">
        <v>676047.04</v>
      </c>
      <c r="C20" s="12">
        <v>367251.62</v>
      </c>
      <c r="D20" s="12">
        <v>223.68</v>
      </c>
      <c r="E20" s="12">
        <v>0</v>
      </c>
      <c r="F20" s="12">
        <v>45892.160000000003</v>
      </c>
      <c r="G20" s="12">
        <v>39994.300000000003</v>
      </c>
      <c r="H20" s="43">
        <v>103522.15823619043</v>
      </c>
    </row>
    <row r="21" spans="1:8" ht="15.75" x14ac:dyDescent="0.25">
      <c r="A21" s="71" t="s">
        <v>29</v>
      </c>
      <c r="B21" s="88">
        <v>42448590.140000001</v>
      </c>
      <c r="C21" s="88">
        <v>25660119.379999999</v>
      </c>
      <c r="D21" s="88">
        <v>1874708.8</v>
      </c>
      <c r="E21" s="88">
        <v>1174.96</v>
      </c>
      <c r="F21" s="88">
        <v>2866473.86</v>
      </c>
      <c r="G21" s="88">
        <v>2771685.59</v>
      </c>
      <c r="H21" s="89">
        <v>11257147.312509356</v>
      </c>
    </row>
    <row r="22" spans="1:8" ht="15.75" x14ac:dyDescent="0.25">
      <c r="A22" s="39" t="s">
        <v>30</v>
      </c>
      <c r="B22" s="12">
        <v>6164251.3200000003</v>
      </c>
      <c r="C22" s="12">
        <v>3391929.14</v>
      </c>
      <c r="D22" s="12">
        <v>18601.919999999998</v>
      </c>
      <c r="E22" s="12">
        <v>0</v>
      </c>
      <c r="F22" s="12">
        <v>418722.43</v>
      </c>
      <c r="G22" s="12">
        <v>366957.39</v>
      </c>
      <c r="H22" s="43">
        <v>744107.24017478991</v>
      </c>
    </row>
    <row r="23" spans="1:8" ht="15.75" x14ac:dyDescent="0.25">
      <c r="A23" s="71" t="s">
        <v>31</v>
      </c>
      <c r="B23" s="88">
        <v>1797720.26</v>
      </c>
      <c r="C23" s="88">
        <v>1091881.3500000001</v>
      </c>
      <c r="D23" s="88">
        <v>6957.12</v>
      </c>
      <c r="E23" s="88">
        <v>0</v>
      </c>
      <c r="F23" s="88">
        <v>122086.9</v>
      </c>
      <c r="G23" s="88">
        <v>119043.14</v>
      </c>
      <c r="H23" s="89">
        <v>265849.14859044878</v>
      </c>
    </row>
    <row r="24" spans="1:8" ht="15.75" x14ac:dyDescent="0.25">
      <c r="A24" s="39" t="s">
        <v>32</v>
      </c>
      <c r="B24" s="12">
        <v>897216.94</v>
      </c>
      <c r="C24" s="12">
        <v>413358.93</v>
      </c>
      <c r="D24" s="12">
        <v>0</v>
      </c>
      <c r="E24" s="12">
        <v>0</v>
      </c>
      <c r="F24" s="12">
        <v>60566.57</v>
      </c>
      <c r="G24" s="12">
        <v>45174.87</v>
      </c>
      <c r="H24" s="43">
        <v>160133.74883103863</v>
      </c>
    </row>
    <row r="25" spans="1:8" ht="15.75" x14ac:dyDescent="0.25">
      <c r="A25" s="71" t="s">
        <v>33</v>
      </c>
      <c r="B25" s="88">
        <v>150820546.30000001</v>
      </c>
      <c r="C25" s="88">
        <v>92387655.930000007</v>
      </c>
      <c r="D25" s="88">
        <v>445162.56</v>
      </c>
      <c r="E25" s="88">
        <v>9172.89</v>
      </c>
      <c r="F25" s="88">
        <v>9805681.6600000001</v>
      </c>
      <c r="G25" s="88">
        <v>9701395.6099999994</v>
      </c>
      <c r="H25" s="89">
        <v>47268089.666097715</v>
      </c>
    </row>
    <row r="26" spans="1:8" ht="15.75" x14ac:dyDescent="0.25">
      <c r="A26" s="39" t="s">
        <v>34</v>
      </c>
      <c r="B26" s="12">
        <v>10344192.380000001</v>
      </c>
      <c r="C26" s="12">
        <v>6353896.5599999996</v>
      </c>
      <c r="D26" s="12">
        <v>8720.64</v>
      </c>
      <c r="E26" s="12">
        <v>0</v>
      </c>
      <c r="F26" s="12">
        <v>700642.92</v>
      </c>
      <c r="G26" s="12">
        <v>685815.43</v>
      </c>
      <c r="H26" s="43">
        <v>2140285.3060305705</v>
      </c>
    </row>
    <row r="27" spans="1:8" ht="15.75" x14ac:dyDescent="0.25">
      <c r="A27" s="71" t="s">
        <v>35</v>
      </c>
      <c r="B27" s="88">
        <v>3656222.8</v>
      </c>
      <c r="C27" s="88">
        <v>1708804.21</v>
      </c>
      <c r="D27" s="88">
        <v>0</v>
      </c>
      <c r="E27" s="88">
        <v>0</v>
      </c>
      <c r="F27" s="88">
        <v>248647.03</v>
      </c>
      <c r="G27" s="88">
        <v>186519.78</v>
      </c>
      <c r="H27" s="89">
        <v>435682.17152706475</v>
      </c>
    </row>
    <row r="28" spans="1:8" ht="15.75" x14ac:dyDescent="0.25">
      <c r="A28" s="39" t="s">
        <v>36</v>
      </c>
      <c r="B28" s="12">
        <v>474962.4</v>
      </c>
      <c r="C28" s="12">
        <v>182800.1</v>
      </c>
      <c r="D28" s="12">
        <v>12992.64</v>
      </c>
      <c r="E28" s="12">
        <v>0</v>
      </c>
      <c r="F28" s="12">
        <v>32257.86</v>
      </c>
      <c r="G28" s="12">
        <v>19776.37</v>
      </c>
      <c r="H28" s="43">
        <v>24203.527497034313</v>
      </c>
    </row>
    <row r="29" spans="1:8" ht="15.75" x14ac:dyDescent="0.25">
      <c r="A29" s="71" t="s">
        <v>37</v>
      </c>
      <c r="B29" s="88">
        <v>4489135.0599999996</v>
      </c>
      <c r="C29" s="88">
        <v>2815941.6</v>
      </c>
      <c r="D29" s="88">
        <v>8124.48</v>
      </c>
      <c r="E29" s="88">
        <v>0</v>
      </c>
      <c r="F29" s="88">
        <v>304757.58</v>
      </c>
      <c r="G29" s="88">
        <v>304622.61</v>
      </c>
      <c r="H29" s="89">
        <v>610470.82115313015</v>
      </c>
    </row>
    <row r="30" spans="1:8" ht="15.75" x14ac:dyDescent="0.25">
      <c r="A30" s="39" t="s">
        <v>38</v>
      </c>
      <c r="B30" s="12">
        <v>16776206.82</v>
      </c>
      <c r="C30" s="12">
        <v>10144276.960000001</v>
      </c>
      <c r="D30" s="12">
        <v>75392.639999999999</v>
      </c>
      <c r="E30" s="12">
        <v>0</v>
      </c>
      <c r="F30" s="12">
        <v>1136008.1399999999</v>
      </c>
      <c r="G30" s="12">
        <v>1095976.49</v>
      </c>
      <c r="H30" s="43">
        <v>2188645.6185004474</v>
      </c>
    </row>
    <row r="31" spans="1:8" ht="15.75" x14ac:dyDescent="0.25">
      <c r="A31" s="71" t="s">
        <v>39</v>
      </c>
      <c r="B31" s="88">
        <v>448390.32</v>
      </c>
      <c r="C31" s="88">
        <v>189888.34</v>
      </c>
      <c r="D31" s="88">
        <v>27009.599999999999</v>
      </c>
      <c r="E31" s="88">
        <v>0</v>
      </c>
      <c r="F31" s="88">
        <v>30410.93</v>
      </c>
      <c r="G31" s="88">
        <v>20477.39</v>
      </c>
      <c r="H31" s="89">
        <v>33395.540000000015</v>
      </c>
    </row>
    <row r="32" spans="1:8" ht="15.75" x14ac:dyDescent="0.25">
      <c r="A32" s="39" t="s">
        <v>40</v>
      </c>
      <c r="B32" s="12">
        <v>318599.76</v>
      </c>
      <c r="C32" s="12">
        <v>189407.72</v>
      </c>
      <c r="D32" s="12">
        <v>2163.84</v>
      </c>
      <c r="E32" s="12">
        <v>0</v>
      </c>
      <c r="F32" s="12">
        <v>21606.959999999999</v>
      </c>
      <c r="G32" s="12">
        <v>20462.189999999999</v>
      </c>
      <c r="H32" s="43">
        <v>13755.050000000003</v>
      </c>
    </row>
    <row r="33" spans="1:8" ht="15.75" x14ac:dyDescent="0.25">
      <c r="A33" s="71" t="s">
        <v>41</v>
      </c>
      <c r="B33" s="88">
        <v>16727480.539999999</v>
      </c>
      <c r="C33" s="88">
        <v>10093578.609999999</v>
      </c>
      <c r="D33" s="88">
        <v>7111.6</v>
      </c>
      <c r="E33" s="88">
        <v>0</v>
      </c>
      <c r="F33" s="88">
        <v>1131308.92</v>
      </c>
      <c r="G33" s="88">
        <v>1095667.1299999999</v>
      </c>
      <c r="H33" s="89">
        <v>2446643.8988862224</v>
      </c>
    </row>
    <row r="34" spans="1:8" ht="15.75" x14ac:dyDescent="0.25">
      <c r="A34" s="39" t="s">
        <v>42</v>
      </c>
      <c r="B34" s="12">
        <v>3633465.24</v>
      </c>
      <c r="C34" s="12">
        <v>2311528.5</v>
      </c>
      <c r="D34" s="12">
        <v>26225.119999999999</v>
      </c>
      <c r="E34" s="12">
        <v>0</v>
      </c>
      <c r="F34" s="12">
        <v>246086.34</v>
      </c>
      <c r="G34" s="12">
        <v>250639.72</v>
      </c>
      <c r="H34" s="43">
        <v>499855.67214526603</v>
      </c>
    </row>
    <row r="35" spans="1:8" ht="15.75" x14ac:dyDescent="0.25">
      <c r="A35" s="71" t="s">
        <v>43</v>
      </c>
      <c r="B35" s="88">
        <v>1012169.08</v>
      </c>
      <c r="C35" s="88">
        <v>544650.14</v>
      </c>
      <c r="D35" s="88">
        <v>5752.96</v>
      </c>
      <c r="E35" s="88">
        <v>0</v>
      </c>
      <c r="F35" s="88">
        <v>68759.8</v>
      </c>
      <c r="G35" s="88">
        <v>60540.19</v>
      </c>
      <c r="H35" s="89">
        <v>128047.56518887337</v>
      </c>
    </row>
    <row r="36" spans="1:8" ht="15.75" x14ac:dyDescent="0.25">
      <c r="A36" s="39" t="s">
        <v>44</v>
      </c>
      <c r="B36" s="12">
        <v>67950833.400000006</v>
      </c>
      <c r="C36" s="12">
        <v>37377535.840000004</v>
      </c>
      <c r="D36" s="12">
        <v>736576.32</v>
      </c>
      <c r="E36" s="12">
        <v>3925.1</v>
      </c>
      <c r="F36" s="12">
        <v>4585223.08</v>
      </c>
      <c r="G36" s="12">
        <v>4116389.44</v>
      </c>
      <c r="H36" s="43">
        <v>12688771.011573955</v>
      </c>
    </row>
    <row r="37" spans="1:8" ht="15.75" x14ac:dyDescent="0.25">
      <c r="A37" s="71" t="s">
        <v>45</v>
      </c>
      <c r="B37" s="88">
        <v>13143851.66</v>
      </c>
      <c r="C37" s="88">
        <v>7358824.4400000004</v>
      </c>
      <c r="D37" s="88">
        <v>34119.360000000001</v>
      </c>
      <c r="E37" s="88">
        <v>1306.75</v>
      </c>
      <c r="F37" s="88">
        <v>894847.55</v>
      </c>
      <c r="G37" s="88">
        <v>835069.74</v>
      </c>
      <c r="H37" s="89">
        <v>1606403.9934999775</v>
      </c>
    </row>
    <row r="38" spans="1:8" ht="15.75" x14ac:dyDescent="0.25">
      <c r="A38" s="39" t="s">
        <v>46</v>
      </c>
      <c r="B38" s="12">
        <v>497714.4</v>
      </c>
      <c r="C38" s="12">
        <v>256288.52</v>
      </c>
      <c r="D38" s="12">
        <v>0</v>
      </c>
      <c r="E38" s="12">
        <v>0</v>
      </c>
      <c r="F38" s="12">
        <v>33803.08</v>
      </c>
      <c r="G38" s="12">
        <v>27726.78</v>
      </c>
      <c r="H38" s="43">
        <v>33946.392742553908</v>
      </c>
    </row>
    <row r="39" spans="1:8" ht="15.75" x14ac:dyDescent="0.25">
      <c r="A39" s="71" t="s">
        <v>47</v>
      </c>
      <c r="B39" s="88">
        <v>71620414.829999998</v>
      </c>
      <c r="C39" s="88">
        <v>43660174.799999997</v>
      </c>
      <c r="D39" s="88">
        <v>802432.56</v>
      </c>
      <c r="E39" s="88">
        <v>0</v>
      </c>
      <c r="F39" s="88">
        <v>4838258.29</v>
      </c>
      <c r="G39" s="88">
        <v>4711219.59</v>
      </c>
      <c r="H39" s="89">
        <v>15117464.316722648</v>
      </c>
    </row>
    <row r="40" spans="1:8" ht="15.75" x14ac:dyDescent="0.25">
      <c r="A40" s="39" t="s">
        <v>48</v>
      </c>
      <c r="B40" s="12">
        <v>25263815.359999999</v>
      </c>
      <c r="C40" s="12">
        <v>15243494.17</v>
      </c>
      <c r="D40" s="12">
        <v>468902.40000000002</v>
      </c>
      <c r="E40" s="12">
        <v>649.03</v>
      </c>
      <c r="F40" s="12">
        <v>1659564.45</v>
      </c>
      <c r="G40" s="12">
        <v>1612996.86</v>
      </c>
      <c r="H40" s="43">
        <v>5600691.4839707948</v>
      </c>
    </row>
    <row r="41" spans="1:8" ht="15.75" x14ac:dyDescent="0.25">
      <c r="A41" s="71" t="s">
        <v>49</v>
      </c>
      <c r="B41" s="88">
        <v>3626918.88</v>
      </c>
      <c r="C41" s="88">
        <v>2234734.46</v>
      </c>
      <c r="D41" s="88">
        <v>0</v>
      </c>
      <c r="E41" s="88">
        <v>0</v>
      </c>
      <c r="F41" s="88">
        <v>245379.97</v>
      </c>
      <c r="G41" s="88">
        <v>240612.94</v>
      </c>
      <c r="H41" s="89">
        <v>467282.53111491725</v>
      </c>
    </row>
    <row r="42" spans="1:8" ht="15.75" x14ac:dyDescent="0.25">
      <c r="A42" s="39" t="s">
        <v>50</v>
      </c>
      <c r="B42" s="12">
        <v>68929603.640000001</v>
      </c>
      <c r="C42" s="12">
        <v>40814548.979999997</v>
      </c>
      <c r="D42" s="12">
        <v>310439.03999999998</v>
      </c>
      <c r="E42" s="12">
        <v>930.43</v>
      </c>
      <c r="F42" s="12">
        <v>4657268.97</v>
      </c>
      <c r="G42" s="12">
        <v>4428261.74</v>
      </c>
      <c r="H42" s="43">
        <v>14749040.166676564</v>
      </c>
    </row>
    <row r="43" spans="1:8" ht="15.75" x14ac:dyDescent="0.25">
      <c r="A43" s="71" t="s">
        <v>51</v>
      </c>
      <c r="B43" s="88">
        <v>97387516.879999995</v>
      </c>
      <c r="C43" s="88">
        <v>55903322.729999997</v>
      </c>
      <c r="D43" s="88">
        <v>996561.6</v>
      </c>
      <c r="E43" s="88">
        <v>1653.43</v>
      </c>
      <c r="F43" s="88">
        <v>6582650.3899999997</v>
      </c>
      <c r="G43" s="88">
        <v>6098206.5199999996</v>
      </c>
      <c r="H43" s="89">
        <v>12346891.58204525</v>
      </c>
    </row>
    <row r="44" spans="1:8" ht="15.75" x14ac:dyDescent="0.25">
      <c r="A44" s="39" t="s">
        <v>52</v>
      </c>
      <c r="B44" s="12">
        <v>7830948.6100000003</v>
      </c>
      <c r="C44" s="12">
        <v>4946849.05</v>
      </c>
      <c r="D44" s="12">
        <v>206.4</v>
      </c>
      <c r="E44" s="12">
        <v>0</v>
      </c>
      <c r="F44" s="12">
        <v>522359.35</v>
      </c>
      <c r="G44" s="12">
        <v>531412.21</v>
      </c>
      <c r="H44" s="43">
        <v>1407985.24</v>
      </c>
    </row>
    <row r="45" spans="1:8" ht="15.75" x14ac:dyDescent="0.25">
      <c r="A45" s="71" t="s">
        <v>53</v>
      </c>
      <c r="B45" s="88">
        <v>23393256.600000001</v>
      </c>
      <c r="C45" s="88">
        <v>13156144.529999999</v>
      </c>
      <c r="D45" s="88">
        <v>215091.84</v>
      </c>
      <c r="E45" s="88">
        <v>0</v>
      </c>
      <c r="F45" s="88">
        <v>1582072.71</v>
      </c>
      <c r="G45" s="88">
        <v>1427190.05</v>
      </c>
      <c r="H45" s="89">
        <v>5928408.1826826027</v>
      </c>
    </row>
    <row r="46" spans="1:8" ht="15.75" x14ac:dyDescent="0.25">
      <c r="A46" s="39" t="s">
        <v>54</v>
      </c>
      <c r="B46" s="12">
        <v>6033373.5499999998</v>
      </c>
      <c r="C46" s="12">
        <v>3044724.83</v>
      </c>
      <c r="D46" s="12">
        <v>4417.92</v>
      </c>
      <c r="E46" s="12">
        <v>0</v>
      </c>
      <c r="F46" s="12">
        <v>411144.15</v>
      </c>
      <c r="G46" s="12">
        <v>330033.71999999997</v>
      </c>
      <c r="H46" s="43">
        <v>1388690.8858366718</v>
      </c>
    </row>
    <row r="47" spans="1:8" ht="15.75" x14ac:dyDescent="0.25">
      <c r="A47" s="71" t="s">
        <v>55</v>
      </c>
      <c r="B47" s="88">
        <v>10408795.5</v>
      </c>
      <c r="C47" s="88">
        <v>6192409.8499999996</v>
      </c>
      <c r="D47" s="88">
        <v>37641.440000000002</v>
      </c>
      <c r="E47" s="88">
        <v>0</v>
      </c>
      <c r="F47" s="88">
        <v>702722.66</v>
      </c>
      <c r="G47" s="88">
        <v>688529.43</v>
      </c>
      <c r="H47" s="89">
        <v>1896314.7742715871</v>
      </c>
    </row>
    <row r="48" spans="1:8" ht="15.75" x14ac:dyDescent="0.25">
      <c r="A48" s="39" t="s">
        <v>56</v>
      </c>
      <c r="B48" s="12">
        <v>9200661.5600000005</v>
      </c>
      <c r="C48" s="12">
        <v>5646703.3300000001</v>
      </c>
      <c r="D48" s="12">
        <v>182275.20000000001</v>
      </c>
      <c r="E48" s="12">
        <v>0</v>
      </c>
      <c r="F48" s="12">
        <v>622556.43000000005</v>
      </c>
      <c r="G48" s="12">
        <v>608838.24</v>
      </c>
      <c r="H48" s="43">
        <v>2520987.1294236612</v>
      </c>
    </row>
    <row r="49" spans="1:8" ht="15.75" x14ac:dyDescent="0.25">
      <c r="A49" s="71" t="s">
        <v>57</v>
      </c>
      <c r="B49" s="88">
        <v>32984459.879999999</v>
      </c>
      <c r="C49" s="88">
        <v>18027005.539999999</v>
      </c>
      <c r="D49" s="88">
        <v>255615.35999999999</v>
      </c>
      <c r="E49" s="88">
        <v>1467.72</v>
      </c>
      <c r="F49" s="88">
        <v>2229642.81</v>
      </c>
      <c r="G49" s="88">
        <v>2003473.75</v>
      </c>
      <c r="H49" s="89">
        <v>4600750.5162846688</v>
      </c>
    </row>
    <row r="50" spans="1:8" ht="15.75" x14ac:dyDescent="0.25">
      <c r="A50" s="39" t="s">
        <v>58</v>
      </c>
      <c r="B50" s="12">
        <v>14432775.4</v>
      </c>
      <c r="C50" s="12">
        <v>5299357.95</v>
      </c>
      <c r="D50" s="12">
        <v>1445.76</v>
      </c>
      <c r="E50" s="12">
        <v>0</v>
      </c>
      <c r="F50" s="12">
        <v>987282.96</v>
      </c>
      <c r="G50" s="12">
        <v>574417.57999999996</v>
      </c>
      <c r="H50" s="43">
        <v>1353523.4794234813</v>
      </c>
    </row>
    <row r="51" spans="1:8" ht="15.75" x14ac:dyDescent="0.25">
      <c r="A51" s="71" t="s">
        <v>59</v>
      </c>
      <c r="B51" s="88">
        <v>5528591.2699999996</v>
      </c>
      <c r="C51" s="88">
        <v>2030076.49</v>
      </c>
      <c r="D51" s="88">
        <v>57704.480000000003</v>
      </c>
      <c r="E51" s="88">
        <v>0</v>
      </c>
      <c r="F51" s="88">
        <v>371368.44</v>
      </c>
      <c r="G51" s="88">
        <v>217496.38</v>
      </c>
      <c r="H51" s="89">
        <v>738285.99116418918</v>
      </c>
    </row>
    <row r="52" spans="1:8" ht="15.75" x14ac:dyDescent="0.25">
      <c r="A52" s="39" t="s">
        <v>60</v>
      </c>
      <c r="B52" s="12">
        <v>40218.26</v>
      </c>
      <c r="C52" s="12">
        <v>15753.72</v>
      </c>
      <c r="D52" s="12">
        <v>0</v>
      </c>
      <c r="E52" s="12">
        <v>0</v>
      </c>
      <c r="F52" s="12">
        <v>2637.42</v>
      </c>
      <c r="G52" s="12">
        <v>1678.27</v>
      </c>
      <c r="H52" s="43">
        <v>9268.9100000000071</v>
      </c>
    </row>
    <row r="53" spans="1:8" ht="15.75" x14ac:dyDescent="0.25">
      <c r="A53" s="71" t="s">
        <v>61</v>
      </c>
      <c r="B53" s="88">
        <v>1404306.44</v>
      </c>
      <c r="C53" s="88">
        <v>742906.43</v>
      </c>
      <c r="D53" s="88">
        <v>67818.240000000005</v>
      </c>
      <c r="E53" s="88">
        <v>0</v>
      </c>
      <c r="F53" s="88">
        <v>94549.24</v>
      </c>
      <c r="G53" s="88">
        <v>80421.67</v>
      </c>
      <c r="H53" s="89">
        <v>205054.91177972377</v>
      </c>
    </row>
    <row r="54" spans="1:8" ht="15.75" x14ac:dyDescent="0.25">
      <c r="A54" s="39" t="s">
        <v>62</v>
      </c>
      <c r="B54" s="12">
        <v>15606234.07</v>
      </c>
      <c r="C54" s="12">
        <v>9165745.5</v>
      </c>
      <c r="D54" s="12">
        <v>164924</v>
      </c>
      <c r="E54" s="12">
        <v>2276.4299999999998</v>
      </c>
      <c r="F54" s="12">
        <v>1058811.7</v>
      </c>
      <c r="G54" s="12">
        <v>1011442.02</v>
      </c>
      <c r="H54" s="43">
        <v>2417916.8370288876</v>
      </c>
    </row>
    <row r="55" spans="1:8" ht="15.75" x14ac:dyDescent="0.25">
      <c r="A55" s="71" t="s">
        <v>63</v>
      </c>
      <c r="B55" s="88">
        <v>7295142.1600000001</v>
      </c>
      <c r="C55" s="88">
        <v>4203483.87</v>
      </c>
      <c r="D55" s="88">
        <v>16052.16</v>
      </c>
      <c r="E55" s="88">
        <v>2194.83</v>
      </c>
      <c r="F55" s="88">
        <v>495467.41</v>
      </c>
      <c r="G55" s="88">
        <v>458887.71</v>
      </c>
      <c r="H55" s="89">
        <v>1385217.6848958516</v>
      </c>
    </row>
    <row r="56" spans="1:8" ht="15.75" x14ac:dyDescent="0.25">
      <c r="A56" s="39" t="s">
        <v>64</v>
      </c>
      <c r="B56" s="12">
        <v>23904375.039999999</v>
      </c>
      <c r="C56" s="12">
        <v>13089021.49</v>
      </c>
      <c r="D56" s="12">
        <v>232895.28</v>
      </c>
      <c r="E56" s="12">
        <v>1373.76</v>
      </c>
      <c r="F56" s="12">
        <v>1614910.56</v>
      </c>
      <c r="G56" s="12">
        <v>1409408.29</v>
      </c>
      <c r="H56" s="43">
        <v>3650547.9140475621</v>
      </c>
    </row>
    <row r="57" spans="1:8" ht="15.75" x14ac:dyDescent="0.25">
      <c r="A57" s="71" t="s">
        <v>65</v>
      </c>
      <c r="B57" s="88">
        <v>1170388.3999999999</v>
      </c>
      <c r="C57" s="88">
        <v>626712.66</v>
      </c>
      <c r="D57" s="88">
        <v>7735.76</v>
      </c>
      <c r="E57" s="88">
        <v>0</v>
      </c>
      <c r="F57" s="88">
        <v>79208.98</v>
      </c>
      <c r="G57" s="88">
        <v>67790.09</v>
      </c>
      <c r="H57" s="89">
        <v>678862.56911265804</v>
      </c>
    </row>
    <row r="58" spans="1:8" ht="15.75" x14ac:dyDescent="0.25">
      <c r="A58" s="39" t="s">
        <v>66</v>
      </c>
      <c r="B58" s="12">
        <v>3474464.7</v>
      </c>
      <c r="C58" s="12">
        <v>1530729.83</v>
      </c>
      <c r="D58" s="12">
        <v>62352</v>
      </c>
      <c r="E58" s="12">
        <v>0</v>
      </c>
      <c r="F58" s="12">
        <v>234476</v>
      </c>
      <c r="G58" s="12">
        <v>164266.91</v>
      </c>
      <c r="H58" s="43">
        <v>397166.15446114226</v>
      </c>
    </row>
    <row r="59" spans="1:8" ht="15.75" x14ac:dyDescent="0.25">
      <c r="A59" s="71" t="s">
        <v>67</v>
      </c>
      <c r="B59" s="88">
        <v>365812.28</v>
      </c>
      <c r="C59" s="88">
        <v>144351.70000000001</v>
      </c>
      <c r="D59" s="88">
        <v>21546.240000000002</v>
      </c>
      <c r="E59" s="88">
        <v>0</v>
      </c>
      <c r="F59" s="88">
        <v>24356.17</v>
      </c>
      <c r="G59" s="88">
        <v>15079.36</v>
      </c>
      <c r="H59" s="89">
        <v>77011.865982322081</v>
      </c>
    </row>
    <row r="60" spans="1:8" ht="15.75" x14ac:dyDescent="0.25">
      <c r="A60" s="39" t="s">
        <v>68</v>
      </c>
      <c r="B60" s="12">
        <v>27827720.68</v>
      </c>
      <c r="C60" s="12">
        <v>16953703.469999999</v>
      </c>
      <c r="D60" s="12">
        <v>402881.28000000003</v>
      </c>
      <c r="E60" s="12">
        <v>0</v>
      </c>
      <c r="F60" s="12">
        <v>1884681.13</v>
      </c>
      <c r="G60" s="12">
        <v>1836702.49</v>
      </c>
      <c r="H60" s="43">
        <v>3445488.3550463184</v>
      </c>
    </row>
    <row r="61" spans="1:8" ht="15.75" x14ac:dyDescent="0.25">
      <c r="A61" s="71" t="s">
        <v>69</v>
      </c>
      <c r="B61" s="88">
        <v>1277501.06</v>
      </c>
      <c r="C61" s="88">
        <v>485105.9</v>
      </c>
      <c r="D61" s="88">
        <v>11626.56</v>
      </c>
      <c r="E61" s="88">
        <v>0</v>
      </c>
      <c r="F61" s="88">
        <v>85955.24</v>
      </c>
      <c r="G61" s="88">
        <v>51901.21</v>
      </c>
      <c r="H61" s="89">
        <v>157859.54</v>
      </c>
    </row>
    <row r="62" spans="1:8" ht="15.75" x14ac:dyDescent="0.25">
      <c r="A62" s="39" t="s">
        <v>70</v>
      </c>
      <c r="B62" s="12">
        <v>23303326.879999999</v>
      </c>
      <c r="C62" s="12">
        <v>14135091.98</v>
      </c>
      <c r="D62" s="12">
        <v>76899.839999999997</v>
      </c>
      <c r="E62" s="12">
        <v>0</v>
      </c>
      <c r="F62" s="12">
        <v>1576944.57</v>
      </c>
      <c r="G62" s="12">
        <v>1536092.28</v>
      </c>
      <c r="H62" s="43">
        <v>4653230.7317746021</v>
      </c>
    </row>
    <row r="63" spans="1:8" ht="15.75" x14ac:dyDescent="0.25">
      <c r="A63" s="71" t="s">
        <v>71</v>
      </c>
      <c r="B63" s="88">
        <v>6535892.5599999996</v>
      </c>
      <c r="C63" s="88">
        <v>4045293.83</v>
      </c>
      <c r="D63" s="88">
        <v>22474.560000000001</v>
      </c>
      <c r="E63" s="88">
        <v>0</v>
      </c>
      <c r="F63" s="88">
        <v>443834.03</v>
      </c>
      <c r="G63" s="88">
        <v>440716.92</v>
      </c>
      <c r="H63" s="89">
        <v>645312.14512085519</v>
      </c>
    </row>
    <row r="64" spans="1:8" ht="15.75" x14ac:dyDescent="0.25">
      <c r="A64" s="39" t="s">
        <v>72</v>
      </c>
      <c r="B64" s="12">
        <v>1288784.18</v>
      </c>
      <c r="C64" s="12">
        <v>743432.94</v>
      </c>
      <c r="D64" s="12">
        <v>41787.839999999997</v>
      </c>
      <c r="E64" s="12">
        <v>0</v>
      </c>
      <c r="F64" s="12">
        <v>85466.22</v>
      </c>
      <c r="G64" s="12">
        <v>79683.02</v>
      </c>
      <c r="H64" s="43">
        <v>631322.99116424366</v>
      </c>
    </row>
    <row r="65" spans="1:8" ht="15.75" x14ac:dyDescent="0.25">
      <c r="A65" s="71" t="s">
        <v>73</v>
      </c>
      <c r="B65" s="88">
        <v>83890.14</v>
      </c>
      <c r="C65" s="88">
        <v>52778.36</v>
      </c>
      <c r="D65" s="88">
        <v>19991.04</v>
      </c>
      <c r="E65" s="88">
        <v>0</v>
      </c>
      <c r="F65" s="88">
        <v>0</v>
      </c>
      <c r="G65" s="88">
        <v>0</v>
      </c>
      <c r="H65" s="89">
        <v>0</v>
      </c>
    </row>
    <row r="66" spans="1:8" ht="15.75" x14ac:dyDescent="0.25">
      <c r="A66" s="40" t="s">
        <v>74</v>
      </c>
      <c r="B66" s="42">
        <v>984777234.54999995</v>
      </c>
      <c r="C66" s="42">
        <v>573909002.20000005</v>
      </c>
      <c r="D66" s="42">
        <v>8715237.9199999999</v>
      </c>
      <c r="E66" s="42">
        <v>33861.74</v>
      </c>
      <c r="F66" s="42">
        <v>66158647.880000003</v>
      </c>
      <c r="G66" s="42">
        <v>62140452.119999997</v>
      </c>
      <c r="H66" s="44">
        <v>188882316.97603998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D66"/>
  <sheetViews>
    <sheetView workbookViewId="0">
      <selection activeCell="A6" sqref="A6"/>
    </sheetView>
  </sheetViews>
  <sheetFormatPr defaultRowHeight="15" x14ac:dyDescent="0.25"/>
  <cols>
    <col min="1" max="1" width="23" customWidth="1"/>
    <col min="2" max="2" width="28.85546875" style="13" customWidth="1"/>
    <col min="3" max="3" width="26.28515625" style="13" customWidth="1"/>
    <col min="4" max="4" width="30.42578125" customWidth="1"/>
  </cols>
  <sheetData>
    <row r="1" spans="1:4" ht="23.25" x14ac:dyDescent="0.35">
      <c r="A1" s="19" t="s">
        <v>175</v>
      </c>
    </row>
    <row r="2" spans="1:4" ht="18" x14ac:dyDescent="0.25">
      <c r="A2" s="35" t="s">
        <v>109</v>
      </c>
    </row>
    <row r="3" spans="1:4" ht="15.75" x14ac:dyDescent="0.25">
      <c r="A3" s="21" t="s">
        <v>75</v>
      </c>
    </row>
    <row r="4" spans="1:4" ht="15.75" x14ac:dyDescent="0.25">
      <c r="A4" s="21" t="s">
        <v>76</v>
      </c>
    </row>
    <row r="5" spans="1:4" ht="15.75" x14ac:dyDescent="0.25">
      <c r="A5" s="7" t="s">
        <v>178</v>
      </c>
    </row>
    <row r="6" spans="1:4" ht="46.5" customHeight="1" x14ac:dyDescent="0.25">
      <c r="A6" s="41" t="s">
        <v>14</v>
      </c>
      <c r="B6" s="41" t="s">
        <v>110</v>
      </c>
      <c r="C6" s="41" t="s">
        <v>111</v>
      </c>
      <c r="D6" s="38" t="s">
        <v>112</v>
      </c>
    </row>
    <row r="7" spans="1:4" ht="15.75" x14ac:dyDescent="0.25">
      <c r="A7" s="71" t="s">
        <v>15</v>
      </c>
      <c r="B7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58580450.310000002</v>
      </c>
      <c r="C7" s="88">
        <f>Table10[[#This Row],[State Funds Expended - School Lunch Funds]]+Table10[[#This Row],[State Funds Expended - School Breakfast Funds]]</f>
        <v>4897914.16</v>
      </c>
      <c r="D7" s="89">
        <v>63478364.469999999</v>
      </c>
    </row>
    <row r="8" spans="1:4" ht="15.75" x14ac:dyDescent="0.25">
      <c r="A8" s="39" t="s">
        <v>16</v>
      </c>
      <c r="B8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42194.559999999998</v>
      </c>
      <c r="C8" s="12">
        <f>Table10[[#This Row],[State Funds Expended - School Lunch Funds]]+Table10[[#This Row],[State Funds Expended - School Breakfast Funds]]</f>
        <v>3495.1400000000003</v>
      </c>
      <c r="D8" s="43">
        <v>45689.7</v>
      </c>
    </row>
    <row r="9" spans="1:4" ht="15.75" x14ac:dyDescent="0.25">
      <c r="A9" s="71" t="s">
        <v>17</v>
      </c>
      <c r="B9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1079434.54</v>
      </c>
      <c r="C9" s="88">
        <f>Table10[[#This Row],[State Funds Expended - School Lunch Funds]]+Table10[[#This Row],[State Funds Expended - School Breakfast Funds]]</f>
        <v>88832.97</v>
      </c>
      <c r="D9" s="89">
        <v>1168267.51</v>
      </c>
    </row>
    <row r="10" spans="1:4" ht="15.75" x14ac:dyDescent="0.25">
      <c r="A10" s="39" t="s">
        <v>18</v>
      </c>
      <c r="B10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10075485.040000001</v>
      </c>
      <c r="C10" s="12">
        <f>Table10[[#This Row],[State Funds Expended - School Lunch Funds]]+Table10[[#This Row],[State Funds Expended - School Breakfast Funds]]</f>
        <v>820540.58000000007</v>
      </c>
      <c r="D10" s="43">
        <v>10896025.620000001</v>
      </c>
    </row>
    <row r="11" spans="1:4" ht="15.75" x14ac:dyDescent="0.25">
      <c r="A11" s="71" t="s">
        <v>19</v>
      </c>
      <c r="B11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1159849.4800000002</v>
      </c>
      <c r="C11" s="88">
        <f>Table10[[#This Row],[State Funds Expended - School Lunch Funds]]+Table10[[#This Row],[State Funds Expended - School Breakfast Funds]]</f>
        <v>91874.1</v>
      </c>
      <c r="D11" s="89">
        <v>1251723.5800000003</v>
      </c>
    </row>
    <row r="12" spans="1:4" ht="15.75" x14ac:dyDescent="0.25">
      <c r="A12" s="39" t="s">
        <v>20</v>
      </c>
      <c r="B12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1841121.4</v>
      </c>
      <c r="C12" s="12">
        <f>Table10[[#This Row],[State Funds Expended - School Lunch Funds]]+Table10[[#This Row],[State Funds Expended - School Breakfast Funds]]</f>
        <v>146519.79</v>
      </c>
      <c r="D12" s="43">
        <v>1987641.19</v>
      </c>
    </row>
    <row r="13" spans="1:4" ht="15.75" x14ac:dyDescent="0.25">
      <c r="A13" s="71" t="s">
        <v>21</v>
      </c>
      <c r="B13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59864403.469999999</v>
      </c>
      <c r="C13" s="88">
        <f>Table10[[#This Row],[State Funds Expended - School Lunch Funds]]+Table10[[#This Row],[State Funds Expended - School Breakfast Funds]]</f>
        <v>4992751.5</v>
      </c>
      <c r="D13" s="89">
        <v>64857154.969999999</v>
      </c>
    </row>
    <row r="14" spans="1:4" ht="15.75" x14ac:dyDescent="0.25">
      <c r="A14" s="39" t="s">
        <v>22</v>
      </c>
      <c r="B14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1910304.5199999998</v>
      </c>
      <c r="C14" s="12">
        <f>Table10[[#This Row],[State Funds Expended - School Lunch Funds]]+Table10[[#This Row],[State Funds Expended - School Breakfast Funds]]</f>
        <v>158550.69</v>
      </c>
      <c r="D14" s="43">
        <v>2068855.2099999997</v>
      </c>
    </row>
    <row r="15" spans="1:4" ht="15.75" x14ac:dyDescent="0.25">
      <c r="A15" s="71" t="s">
        <v>23</v>
      </c>
      <c r="B15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7759237.3799999999</v>
      </c>
      <c r="C15" s="88">
        <f>Table10[[#This Row],[State Funds Expended - School Lunch Funds]]+Table10[[#This Row],[State Funds Expended - School Breakfast Funds]]</f>
        <v>648542.68999999994</v>
      </c>
      <c r="D15" s="89">
        <v>8407780.0700000003</v>
      </c>
    </row>
    <row r="16" spans="1:4" ht="15.75" x14ac:dyDescent="0.25">
      <c r="A16" s="39" t="s">
        <v>24</v>
      </c>
      <c r="B16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70035705.010000005</v>
      </c>
      <c r="C16" s="12">
        <f>Table10[[#This Row],[State Funds Expended - School Lunch Funds]]+Table10[[#This Row],[State Funds Expended - School Breakfast Funds]]</f>
        <v>5747373.5700000003</v>
      </c>
      <c r="D16" s="43">
        <v>75783078.580000013</v>
      </c>
    </row>
    <row r="17" spans="1:4" ht="15.75" x14ac:dyDescent="0.25">
      <c r="A17" s="71" t="s">
        <v>25</v>
      </c>
      <c r="B17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2735094.3</v>
      </c>
      <c r="C17" s="88">
        <f>Table10[[#This Row],[State Funds Expended - School Lunch Funds]]+Table10[[#This Row],[State Funds Expended - School Breakfast Funds]]</f>
        <v>221443.44</v>
      </c>
      <c r="D17" s="89">
        <v>2956537.7399999998</v>
      </c>
    </row>
    <row r="18" spans="1:4" ht="15.75" x14ac:dyDescent="0.25">
      <c r="A18" s="39" t="s">
        <v>26</v>
      </c>
      <c r="B18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4124794.89</v>
      </c>
      <c r="C18" s="12">
        <f>Table10[[#This Row],[State Funds Expended - School Lunch Funds]]+Table10[[#This Row],[State Funds Expended - School Breakfast Funds]]</f>
        <v>335690.66000000003</v>
      </c>
      <c r="D18" s="43">
        <v>4460485.55</v>
      </c>
    </row>
    <row r="19" spans="1:4" ht="15.75" x14ac:dyDescent="0.25">
      <c r="A19" s="71" t="s">
        <v>27</v>
      </c>
      <c r="B19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22959513.149999999</v>
      </c>
      <c r="C19" s="88">
        <f>Table10[[#This Row],[State Funds Expended - School Lunch Funds]]+Table10[[#This Row],[State Funds Expended - School Breakfast Funds]]</f>
        <v>1907523.28</v>
      </c>
      <c r="D19" s="89">
        <v>24867036.43</v>
      </c>
    </row>
    <row r="20" spans="1:4" ht="15.75" x14ac:dyDescent="0.25">
      <c r="A20" s="39" t="s">
        <v>28</v>
      </c>
      <c r="B20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1043522.3400000001</v>
      </c>
      <c r="C20" s="12">
        <f>Table10[[#This Row],[State Funds Expended - School Lunch Funds]]+Table10[[#This Row],[State Funds Expended - School Breakfast Funds]]</f>
        <v>85886.46</v>
      </c>
      <c r="D20" s="43">
        <v>1129408.8</v>
      </c>
    </row>
    <row r="21" spans="1:4" ht="15.75" x14ac:dyDescent="0.25">
      <c r="A21" s="71" t="s">
        <v>29</v>
      </c>
      <c r="B21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69984593.279999986</v>
      </c>
      <c r="C21" s="88">
        <f>Table10[[#This Row],[State Funds Expended - School Lunch Funds]]+Table10[[#This Row],[State Funds Expended - School Breakfast Funds]]</f>
        <v>5638159.4499999993</v>
      </c>
      <c r="D21" s="89">
        <v>75622752.729999989</v>
      </c>
    </row>
    <row r="22" spans="1:4" ht="15.75" x14ac:dyDescent="0.25">
      <c r="A22" s="39" t="s">
        <v>30</v>
      </c>
      <c r="B22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9574782.3800000008</v>
      </c>
      <c r="C22" s="12">
        <f>Table10[[#This Row],[State Funds Expended - School Lunch Funds]]+Table10[[#This Row],[State Funds Expended - School Breakfast Funds]]</f>
        <v>785679.82000000007</v>
      </c>
      <c r="D22" s="43">
        <v>10360462.200000001</v>
      </c>
    </row>
    <row r="23" spans="1:4" ht="15.75" x14ac:dyDescent="0.25">
      <c r="A23" s="71" t="s">
        <v>31</v>
      </c>
      <c r="B23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2896558.7300000004</v>
      </c>
      <c r="C23" s="88">
        <f>Table10[[#This Row],[State Funds Expended - School Lunch Funds]]+Table10[[#This Row],[State Funds Expended - School Breakfast Funds]]</f>
        <v>241130.03999999998</v>
      </c>
      <c r="D23" s="89">
        <v>3137688.7700000005</v>
      </c>
    </row>
    <row r="24" spans="1:4" ht="15.75" x14ac:dyDescent="0.25">
      <c r="A24" s="39" t="s">
        <v>32</v>
      </c>
      <c r="B24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1310575.8699999999</v>
      </c>
      <c r="C24" s="12">
        <f>Table10[[#This Row],[State Funds Expended - School Lunch Funds]]+Table10[[#This Row],[State Funds Expended - School Breakfast Funds]]</f>
        <v>105741.44</v>
      </c>
      <c r="D24" s="43">
        <v>1416317.3099999998</v>
      </c>
    </row>
    <row r="25" spans="1:4" ht="15.75" x14ac:dyDescent="0.25">
      <c r="A25" s="71" t="s">
        <v>33</v>
      </c>
      <c r="B25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243662537.68000001</v>
      </c>
      <c r="C25" s="88">
        <f>Table10[[#This Row],[State Funds Expended - School Lunch Funds]]+Table10[[#This Row],[State Funds Expended - School Breakfast Funds]]</f>
        <v>19507077.27</v>
      </c>
      <c r="D25" s="89">
        <v>263169614.95000002</v>
      </c>
    </row>
    <row r="26" spans="1:4" ht="15.75" x14ac:dyDescent="0.25">
      <c r="A26" s="39" t="s">
        <v>34</v>
      </c>
      <c r="B26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16706809.580000002</v>
      </c>
      <c r="C26" s="12">
        <f>Table10[[#This Row],[State Funds Expended - School Lunch Funds]]+Table10[[#This Row],[State Funds Expended - School Breakfast Funds]]</f>
        <v>1386458.35</v>
      </c>
      <c r="D26" s="43">
        <v>18093267.930000003</v>
      </c>
    </row>
    <row r="27" spans="1:4" ht="15.75" x14ac:dyDescent="0.25">
      <c r="A27" s="71" t="s">
        <v>35</v>
      </c>
      <c r="B27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5365027.01</v>
      </c>
      <c r="C27" s="88">
        <f>Table10[[#This Row],[State Funds Expended - School Lunch Funds]]+Table10[[#This Row],[State Funds Expended - School Breakfast Funds]]</f>
        <v>435166.81</v>
      </c>
      <c r="D27" s="89">
        <v>5800193.8199999994</v>
      </c>
    </row>
    <row r="28" spans="1:4" ht="15.75" x14ac:dyDescent="0.25">
      <c r="A28" s="39" t="s">
        <v>36</v>
      </c>
      <c r="B28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670755.14</v>
      </c>
      <c r="C28" s="12">
        <f>Table10[[#This Row],[State Funds Expended - School Lunch Funds]]+Table10[[#This Row],[State Funds Expended - School Breakfast Funds]]</f>
        <v>52034.229999999996</v>
      </c>
      <c r="D28" s="43">
        <v>722789.37</v>
      </c>
    </row>
    <row r="29" spans="1:4" ht="15.75" x14ac:dyDescent="0.25">
      <c r="A29" s="71" t="s">
        <v>37</v>
      </c>
      <c r="B29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7313201.1400000006</v>
      </c>
      <c r="C29" s="88">
        <f>Table10[[#This Row],[State Funds Expended - School Lunch Funds]]+Table10[[#This Row],[State Funds Expended - School Breakfast Funds]]</f>
        <v>609380.18999999994</v>
      </c>
      <c r="D29" s="89">
        <v>7922581.3300000001</v>
      </c>
    </row>
    <row r="30" spans="1:4" ht="15.75" x14ac:dyDescent="0.25">
      <c r="A30" s="39" t="s">
        <v>38</v>
      </c>
      <c r="B30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26995876.420000002</v>
      </c>
      <c r="C30" s="12">
        <f>Table10[[#This Row],[State Funds Expended - School Lunch Funds]]+Table10[[#This Row],[State Funds Expended - School Breakfast Funds]]</f>
        <v>2231984.63</v>
      </c>
      <c r="D30" s="43">
        <v>29227861.050000001</v>
      </c>
    </row>
    <row r="31" spans="1:4" ht="15.75" x14ac:dyDescent="0.25">
      <c r="A31" s="71" t="s">
        <v>39</v>
      </c>
      <c r="B31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665288.26</v>
      </c>
      <c r="C31" s="88">
        <f>Table10[[#This Row],[State Funds Expended - School Lunch Funds]]+Table10[[#This Row],[State Funds Expended - School Breakfast Funds]]</f>
        <v>50888.32</v>
      </c>
      <c r="D31" s="89">
        <v>716176.58</v>
      </c>
    </row>
    <row r="32" spans="1:4" ht="15.75" x14ac:dyDescent="0.25">
      <c r="A32" s="39" t="s">
        <v>40</v>
      </c>
      <c r="B32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510171.32</v>
      </c>
      <c r="C32" s="12">
        <f>Table10[[#This Row],[State Funds Expended - School Lunch Funds]]+Table10[[#This Row],[State Funds Expended - School Breakfast Funds]]</f>
        <v>42069.149999999994</v>
      </c>
      <c r="D32" s="43">
        <v>552240.47</v>
      </c>
    </row>
    <row r="33" spans="1:4" ht="15.75" x14ac:dyDescent="0.25">
      <c r="A33" s="71" t="s">
        <v>41</v>
      </c>
      <c r="B33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26828170.75</v>
      </c>
      <c r="C33" s="88">
        <f>Table10[[#This Row],[State Funds Expended - School Lunch Funds]]+Table10[[#This Row],[State Funds Expended - School Breakfast Funds]]</f>
        <v>2226976.0499999998</v>
      </c>
      <c r="D33" s="89">
        <v>29055146.800000001</v>
      </c>
    </row>
    <row r="34" spans="1:4" ht="15.75" x14ac:dyDescent="0.25">
      <c r="A34" s="39" t="s">
        <v>42</v>
      </c>
      <c r="B34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5971218.8600000003</v>
      </c>
      <c r="C34" s="12">
        <f>Table10[[#This Row],[State Funds Expended - School Lunch Funds]]+Table10[[#This Row],[State Funds Expended - School Breakfast Funds]]</f>
        <v>496726.06</v>
      </c>
      <c r="D34" s="43">
        <v>6467944.9199999999</v>
      </c>
    </row>
    <row r="35" spans="1:4" ht="15.75" x14ac:dyDescent="0.25">
      <c r="A35" s="71" t="s">
        <v>43</v>
      </c>
      <c r="B35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1562572.18</v>
      </c>
      <c r="C35" s="88">
        <f>Table10[[#This Row],[State Funds Expended - School Lunch Funds]]+Table10[[#This Row],[State Funds Expended - School Breakfast Funds]]</f>
        <v>129299.99</v>
      </c>
      <c r="D35" s="89">
        <v>1691872.17</v>
      </c>
    </row>
    <row r="36" spans="1:4" ht="15.75" x14ac:dyDescent="0.25">
      <c r="A36" s="39" t="s">
        <v>44</v>
      </c>
      <c r="B36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106068870.66</v>
      </c>
      <c r="C36" s="12">
        <f>Table10[[#This Row],[State Funds Expended - School Lunch Funds]]+Table10[[#This Row],[State Funds Expended - School Breakfast Funds]]</f>
        <v>8701612.5199999996</v>
      </c>
      <c r="D36" s="43">
        <v>114770483.17999999</v>
      </c>
    </row>
    <row r="37" spans="1:4" ht="15.75" x14ac:dyDescent="0.25">
      <c r="A37" s="71" t="s">
        <v>45</v>
      </c>
      <c r="B37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20538102.210000001</v>
      </c>
      <c r="C37" s="88">
        <f>Table10[[#This Row],[State Funds Expended - School Lunch Funds]]+Table10[[#This Row],[State Funds Expended - School Breakfast Funds]]</f>
        <v>1729917.29</v>
      </c>
      <c r="D37" s="89">
        <v>22268019.5</v>
      </c>
    </row>
    <row r="38" spans="1:4" ht="15.75" x14ac:dyDescent="0.25">
      <c r="A38" s="39" t="s">
        <v>46</v>
      </c>
      <c r="B38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754002.92</v>
      </c>
      <c r="C38" s="12">
        <f>Table10[[#This Row],[State Funds Expended - School Lunch Funds]]+Table10[[#This Row],[State Funds Expended - School Breakfast Funds]]</f>
        <v>61529.86</v>
      </c>
      <c r="D38" s="43">
        <v>815532.78</v>
      </c>
    </row>
    <row r="39" spans="1:4" ht="15.75" x14ac:dyDescent="0.25">
      <c r="A39" s="71" t="s">
        <v>47</v>
      </c>
      <c r="B39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116083022.19</v>
      </c>
      <c r="C39" s="88">
        <f>Table10[[#This Row],[State Funds Expended - School Lunch Funds]]+Table10[[#This Row],[State Funds Expended - School Breakfast Funds]]</f>
        <v>9549477.879999999</v>
      </c>
      <c r="D39" s="89">
        <v>125632500.06999999</v>
      </c>
    </row>
    <row r="40" spans="1:4" ht="15.75" x14ac:dyDescent="0.25">
      <c r="A40" s="39" t="s">
        <v>48</v>
      </c>
      <c r="B40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40976860.960000001</v>
      </c>
      <c r="C40" s="12">
        <f>Table10[[#This Row],[State Funds Expended - School Lunch Funds]]+Table10[[#This Row],[State Funds Expended - School Breakfast Funds]]</f>
        <v>3272561.31</v>
      </c>
      <c r="D40" s="43">
        <v>44249422.270000003</v>
      </c>
    </row>
    <row r="41" spans="1:4" ht="15.75" x14ac:dyDescent="0.25">
      <c r="A41" s="71" t="s">
        <v>49</v>
      </c>
      <c r="B41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5861653.3399999999</v>
      </c>
      <c r="C41" s="88">
        <f>Table10[[#This Row],[State Funds Expended - School Lunch Funds]]+Table10[[#This Row],[State Funds Expended - School Breakfast Funds]]</f>
        <v>485992.91000000003</v>
      </c>
      <c r="D41" s="89">
        <v>6347646.25</v>
      </c>
    </row>
    <row r="42" spans="1:4" ht="15.75" x14ac:dyDescent="0.25">
      <c r="A42" s="39" t="s">
        <v>50</v>
      </c>
      <c r="B42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110055522.09000002</v>
      </c>
      <c r="C42" s="12">
        <f>Table10[[#This Row],[State Funds Expended - School Lunch Funds]]+Table10[[#This Row],[State Funds Expended - School Breakfast Funds]]</f>
        <v>9085530.7100000009</v>
      </c>
      <c r="D42" s="43">
        <v>119141052.80000001</v>
      </c>
    </row>
    <row r="43" spans="1:4" ht="15.75" x14ac:dyDescent="0.25">
      <c r="A43" s="71" t="s">
        <v>51</v>
      </c>
      <c r="B43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154289054.63999999</v>
      </c>
      <c r="C43" s="88">
        <f>Table10[[#This Row],[State Funds Expended - School Lunch Funds]]+Table10[[#This Row],[State Funds Expended - School Breakfast Funds]]</f>
        <v>12680856.91</v>
      </c>
      <c r="D43" s="89">
        <v>166969911.54999998</v>
      </c>
    </row>
    <row r="44" spans="1:4" ht="15.75" x14ac:dyDescent="0.25">
      <c r="A44" s="39" t="s">
        <v>52</v>
      </c>
      <c r="B44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12778004.060000001</v>
      </c>
      <c r="C44" s="12">
        <f>Table10[[#This Row],[State Funds Expended - School Lunch Funds]]+Table10[[#This Row],[State Funds Expended - School Breakfast Funds]]</f>
        <v>1053771.56</v>
      </c>
      <c r="D44" s="43">
        <v>13831775.620000001</v>
      </c>
    </row>
    <row r="45" spans="1:4" ht="15.75" x14ac:dyDescent="0.25">
      <c r="A45" s="71" t="s">
        <v>53</v>
      </c>
      <c r="B45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36764492.970000006</v>
      </c>
      <c r="C45" s="88">
        <f>Table10[[#This Row],[State Funds Expended - School Lunch Funds]]+Table10[[#This Row],[State Funds Expended - School Breakfast Funds]]</f>
        <v>3009262.76</v>
      </c>
      <c r="D45" s="89">
        <v>39773755.730000004</v>
      </c>
    </row>
    <row r="46" spans="1:4" ht="15.75" x14ac:dyDescent="0.25">
      <c r="A46" s="39" t="s">
        <v>54</v>
      </c>
      <c r="B46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9082516.2999999989</v>
      </c>
      <c r="C46" s="12">
        <f>Table10[[#This Row],[State Funds Expended - School Lunch Funds]]+Table10[[#This Row],[State Funds Expended - School Breakfast Funds]]</f>
        <v>741177.87</v>
      </c>
      <c r="D46" s="43">
        <v>9823694.1699999981</v>
      </c>
    </row>
    <row r="47" spans="1:4" ht="15.75" x14ac:dyDescent="0.25">
      <c r="A47" s="71" t="s">
        <v>55</v>
      </c>
      <c r="B47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16638846.789999999</v>
      </c>
      <c r="C47" s="88">
        <f>Table10[[#This Row],[State Funds Expended - School Lunch Funds]]+Table10[[#This Row],[State Funds Expended - School Breakfast Funds]]</f>
        <v>1391252.09</v>
      </c>
      <c r="D47" s="89">
        <v>18030098.879999999</v>
      </c>
    </row>
    <row r="48" spans="1:4" ht="15.75" x14ac:dyDescent="0.25">
      <c r="A48" s="39" t="s">
        <v>56</v>
      </c>
      <c r="B48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15029640.09</v>
      </c>
      <c r="C48" s="12">
        <f>Table10[[#This Row],[State Funds Expended - School Lunch Funds]]+Table10[[#This Row],[State Funds Expended - School Breakfast Funds]]</f>
        <v>1231394.67</v>
      </c>
      <c r="D48" s="43">
        <v>16261034.76</v>
      </c>
    </row>
    <row r="49" spans="1:4" ht="15.75" x14ac:dyDescent="0.25">
      <c r="A49" s="71" t="s">
        <v>57</v>
      </c>
      <c r="B49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51268548.5</v>
      </c>
      <c r="C49" s="88">
        <f>Table10[[#This Row],[State Funds Expended - School Lunch Funds]]+Table10[[#This Row],[State Funds Expended - School Breakfast Funds]]</f>
        <v>4233116.5600000005</v>
      </c>
      <c r="D49" s="89">
        <v>55501665.060000002</v>
      </c>
    </row>
    <row r="50" spans="1:4" ht="15.75" x14ac:dyDescent="0.25">
      <c r="A50" s="39" t="s">
        <v>58</v>
      </c>
      <c r="B50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19733579.110000003</v>
      </c>
      <c r="C50" s="12">
        <f>Table10[[#This Row],[State Funds Expended - School Lunch Funds]]+Table10[[#This Row],[State Funds Expended - School Breakfast Funds]]</f>
        <v>1561700.54</v>
      </c>
      <c r="D50" s="43">
        <v>21295279.650000002</v>
      </c>
    </row>
    <row r="51" spans="1:4" ht="15.75" x14ac:dyDescent="0.25">
      <c r="A51" s="71" t="s">
        <v>59</v>
      </c>
      <c r="B51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7616372.2400000002</v>
      </c>
      <c r="C51" s="88">
        <f>Table10[[#This Row],[State Funds Expended - School Lunch Funds]]+Table10[[#This Row],[State Funds Expended - School Breakfast Funds]]</f>
        <v>588864.82000000007</v>
      </c>
      <c r="D51" s="89">
        <v>8205237.0600000005</v>
      </c>
    </row>
    <row r="52" spans="1:4" ht="15.75" x14ac:dyDescent="0.25">
      <c r="A52" s="39" t="s">
        <v>60</v>
      </c>
      <c r="B52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55971.98</v>
      </c>
      <c r="C52" s="12">
        <f>Table10[[#This Row],[State Funds Expended - School Lunch Funds]]+Table10[[#This Row],[State Funds Expended - School Breakfast Funds]]</f>
        <v>4315.6900000000005</v>
      </c>
      <c r="D52" s="43">
        <v>60287.670000000006</v>
      </c>
    </row>
    <row r="53" spans="1:4" ht="15.75" x14ac:dyDescent="0.25">
      <c r="A53" s="71" t="s">
        <v>61</v>
      </c>
      <c r="B53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2215031.1100000003</v>
      </c>
      <c r="C53" s="88">
        <f>Table10[[#This Row],[State Funds Expended - School Lunch Funds]]+Table10[[#This Row],[State Funds Expended - School Breakfast Funds]]</f>
        <v>174970.91</v>
      </c>
      <c r="D53" s="89">
        <v>2390002.0200000005</v>
      </c>
    </row>
    <row r="54" spans="1:4" ht="15.75" x14ac:dyDescent="0.25">
      <c r="A54" s="39" t="s">
        <v>62</v>
      </c>
      <c r="B54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24939180</v>
      </c>
      <c r="C54" s="12">
        <f>Table10[[#This Row],[State Funds Expended - School Lunch Funds]]+Table10[[#This Row],[State Funds Expended - School Breakfast Funds]]</f>
        <v>2070253.72</v>
      </c>
      <c r="D54" s="43">
        <v>27009433.719999999</v>
      </c>
    </row>
    <row r="55" spans="1:4" ht="15.75" x14ac:dyDescent="0.25">
      <c r="A55" s="71" t="s">
        <v>63</v>
      </c>
      <c r="B55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11516873.020000001</v>
      </c>
      <c r="C55" s="88">
        <f>Table10[[#This Row],[State Funds Expended - School Lunch Funds]]+Table10[[#This Row],[State Funds Expended - School Breakfast Funds]]</f>
        <v>954355.12</v>
      </c>
      <c r="D55" s="89">
        <v>12471228.140000001</v>
      </c>
    </row>
    <row r="56" spans="1:4" ht="15.75" x14ac:dyDescent="0.25">
      <c r="A56" s="39" t="s">
        <v>64</v>
      </c>
      <c r="B56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37227665.57</v>
      </c>
      <c r="C56" s="12">
        <f>Table10[[#This Row],[State Funds Expended - School Lunch Funds]]+Table10[[#This Row],[State Funds Expended - School Breakfast Funds]]</f>
        <v>3024318.85</v>
      </c>
      <c r="D56" s="43">
        <v>40251984.420000002</v>
      </c>
    </row>
    <row r="57" spans="1:4" ht="15.75" x14ac:dyDescent="0.25">
      <c r="A57" s="71" t="s">
        <v>65</v>
      </c>
      <c r="B57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1804836.82</v>
      </c>
      <c r="C57" s="88">
        <f>Table10[[#This Row],[State Funds Expended - School Lunch Funds]]+Table10[[#This Row],[State Funds Expended - School Breakfast Funds]]</f>
        <v>146999.07</v>
      </c>
      <c r="D57" s="89">
        <v>1951835.8900000001</v>
      </c>
    </row>
    <row r="58" spans="1:4" ht="15.75" x14ac:dyDescent="0.25">
      <c r="A58" s="39" t="s">
        <v>66</v>
      </c>
      <c r="B58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5067546.53</v>
      </c>
      <c r="C58" s="12">
        <f>Table10[[#This Row],[State Funds Expended - School Lunch Funds]]+Table10[[#This Row],[State Funds Expended - School Breakfast Funds]]</f>
        <v>398742.91000000003</v>
      </c>
      <c r="D58" s="43">
        <v>5466289.4400000004</v>
      </c>
    </row>
    <row r="59" spans="1:4" ht="15.75" x14ac:dyDescent="0.25">
      <c r="A59" s="71" t="s">
        <v>67</v>
      </c>
      <c r="B59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531710.22000000009</v>
      </c>
      <c r="C59" s="88">
        <f>Table10[[#This Row],[State Funds Expended - School Lunch Funds]]+Table10[[#This Row],[State Funds Expended - School Breakfast Funds]]</f>
        <v>39435.53</v>
      </c>
      <c r="D59" s="89">
        <v>571145.75000000012</v>
      </c>
    </row>
    <row r="60" spans="1:4" ht="15.75" x14ac:dyDescent="0.25">
      <c r="A60" s="39" t="s">
        <v>68</v>
      </c>
      <c r="B60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45184305.43</v>
      </c>
      <c r="C60" s="12">
        <f>Table10[[#This Row],[State Funds Expended - School Lunch Funds]]+Table10[[#This Row],[State Funds Expended - School Breakfast Funds]]</f>
        <v>3721383.62</v>
      </c>
      <c r="D60" s="43">
        <v>48905689.049999997</v>
      </c>
    </row>
    <row r="61" spans="1:4" ht="15.75" x14ac:dyDescent="0.25">
      <c r="A61" s="71" t="s">
        <v>69</v>
      </c>
      <c r="B61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1774233.52</v>
      </c>
      <c r="C61" s="88">
        <f>Table10[[#This Row],[State Funds Expended - School Lunch Funds]]+Table10[[#This Row],[State Funds Expended - School Breakfast Funds]]</f>
        <v>137856.45000000001</v>
      </c>
      <c r="D61" s="89">
        <v>1912089.97</v>
      </c>
    </row>
    <row r="62" spans="1:4" ht="15.75" x14ac:dyDescent="0.25">
      <c r="A62" s="39" t="s">
        <v>70</v>
      </c>
      <c r="B62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37515318.700000003</v>
      </c>
      <c r="C62" s="12">
        <f>Table10[[#This Row],[State Funds Expended - School Lunch Funds]]+Table10[[#This Row],[State Funds Expended - School Breakfast Funds]]</f>
        <v>3113036.85</v>
      </c>
      <c r="D62" s="43">
        <v>40628355.550000004</v>
      </c>
    </row>
    <row r="63" spans="1:4" ht="15.75" x14ac:dyDescent="0.25">
      <c r="A63" s="71" t="s">
        <v>71</v>
      </c>
      <c r="B63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10603660.950000001</v>
      </c>
      <c r="C63" s="88">
        <f>Table10[[#This Row],[State Funds Expended - School Lunch Funds]]+Table10[[#This Row],[State Funds Expended - School Breakfast Funds]]</f>
        <v>884550.95</v>
      </c>
      <c r="D63" s="89">
        <v>11488211.9</v>
      </c>
    </row>
    <row r="64" spans="1:4" ht="15.75" x14ac:dyDescent="0.25">
      <c r="A64" s="39" t="s">
        <v>72</v>
      </c>
      <c r="B64" s="1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2074004.96</v>
      </c>
      <c r="C64" s="12">
        <f>Table10[[#This Row],[State Funds Expended - School Lunch Funds]]+Table10[[#This Row],[State Funds Expended - School Breakfast Funds]]</f>
        <v>165149.24</v>
      </c>
      <c r="D64" s="43">
        <v>2239154.2000000002</v>
      </c>
    </row>
    <row r="65" spans="1:4" ht="15.75" x14ac:dyDescent="0.25">
      <c r="A65" s="71" t="s">
        <v>73</v>
      </c>
      <c r="B65" s="88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156659.54</v>
      </c>
      <c r="C65" s="88">
        <f>Table10[[#This Row],[State Funds Expended - School Lunch Funds]]+Table10[[#This Row],[State Funds Expended - School Breakfast Funds]]</f>
        <v>0</v>
      </c>
      <c r="D65" s="89">
        <v>156659.54</v>
      </c>
    </row>
    <row r="66" spans="1:4" ht="15.75" x14ac:dyDescent="0.25">
      <c r="A66" s="40" t="s">
        <v>74</v>
      </c>
      <c r="B66" s="122">
        <f>(Table10[[#This Row],[Federal Funds Expended -  School Lunch Funds]]+Table10[[#This Row],[Federal Funds Expended - School Breakfast Funds]]+Table10[[#This Row],[Federal Funds Expended - Meal Supplement Funds]]+Table10[[#This Row],[Federal Funds Expended - Milk Program Funds]])</f>
        <v>1567435336.4100001</v>
      </c>
      <c r="C66" s="122">
        <f>Table10[[#This Row],[State Funds Expended - School Lunch Funds]]+Table10[[#This Row],[State Funds Expended - School Breakfast Funds]]</f>
        <v>128299100</v>
      </c>
      <c r="D66" s="123">
        <v>1695734436.4100001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2AE-24B1-462A-8F62-AE9D23FE28A2}">
  <dimension ref="A1:L68"/>
  <sheetViews>
    <sheetView zoomScaleNormal="100" workbookViewId="0">
      <selection activeCell="A9" sqref="A9"/>
    </sheetView>
  </sheetViews>
  <sheetFormatPr defaultRowHeight="15" x14ac:dyDescent="0.25"/>
  <cols>
    <col min="1" max="1" width="18.5703125" customWidth="1"/>
    <col min="2" max="2" width="19.28515625" customWidth="1"/>
    <col min="3" max="3" width="13.85546875" customWidth="1"/>
    <col min="4" max="4" width="15.28515625" bestFit="1" customWidth="1"/>
    <col min="5" max="5" width="27.5703125" customWidth="1"/>
    <col min="6" max="6" width="13.42578125" customWidth="1"/>
    <col min="7" max="7" width="20.42578125" customWidth="1"/>
    <col min="8" max="8" width="27.5703125" customWidth="1"/>
    <col min="9" max="9" width="14.5703125" customWidth="1"/>
    <col min="10" max="10" width="15.42578125" bestFit="1" customWidth="1"/>
    <col min="11" max="11" width="28.5703125" customWidth="1"/>
    <col min="12" max="12" width="25.28515625" bestFit="1" customWidth="1"/>
  </cols>
  <sheetData>
    <row r="1" spans="1:12" ht="23.25" x14ac:dyDescent="0.35">
      <c r="A1" s="30" t="s">
        <v>175</v>
      </c>
    </row>
    <row r="2" spans="1:12" ht="18" x14ac:dyDescent="0.25">
      <c r="A2" s="31" t="s">
        <v>158</v>
      </c>
    </row>
    <row r="3" spans="1:12" x14ac:dyDescent="0.25">
      <c r="A3" s="5" t="s">
        <v>176</v>
      </c>
    </row>
    <row r="4" spans="1:12" ht="15.75" x14ac:dyDescent="0.25">
      <c r="A4" s="52" t="s">
        <v>114</v>
      </c>
    </row>
    <row r="5" spans="1:12" ht="15.75" x14ac:dyDescent="0.25">
      <c r="A5" s="6" t="s">
        <v>177</v>
      </c>
    </row>
    <row r="6" spans="1:12" ht="15.75" x14ac:dyDescent="0.25">
      <c r="A6" s="6" t="s">
        <v>75</v>
      </c>
    </row>
    <row r="7" spans="1:12" ht="15.75" x14ac:dyDescent="0.25">
      <c r="A7" s="6" t="s">
        <v>76</v>
      </c>
    </row>
    <row r="8" spans="1:12" ht="15.75" x14ac:dyDescent="0.25">
      <c r="A8" s="7" t="s">
        <v>178</v>
      </c>
    </row>
    <row r="9" spans="1:12" s="70" customFormat="1" ht="54.75" customHeight="1" x14ac:dyDescent="0.25">
      <c r="A9" s="131" t="s">
        <v>14</v>
      </c>
      <c r="B9" s="132" t="s">
        <v>77</v>
      </c>
      <c r="C9" s="37" t="s">
        <v>11</v>
      </c>
      <c r="D9" s="69" t="s">
        <v>162</v>
      </c>
      <c r="E9" s="69" t="s">
        <v>179</v>
      </c>
      <c r="F9" s="37" t="s">
        <v>12</v>
      </c>
      <c r="G9" s="69" t="s">
        <v>163</v>
      </c>
      <c r="H9" s="69" t="s">
        <v>180</v>
      </c>
      <c r="I9" s="37" t="s">
        <v>13</v>
      </c>
      <c r="J9" s="69" t="s">
        <v>164</v>
      </c>
      <c r="K9" s="69" t="s">
        <v>181</v>
      </c>
      <c r="L9" s="37" t="s">
        <v>182</v>
      </c>
    </row>
    <row r="10" spans="1:12" ht="15.75" x14ac:dyDescent="0.25">
      <c r="A10" s="105" t="s">
        <v>15</v>
      </c>
      <c r="B10" s="99">
        <v>2.4925563909774437</v>
      </c>
      <c r="C10" s="98">
        <v>10127817</v>
      </c>
      <c r="D10" s="100">
        <v>0.99444307579495761</v>
      </c>
      <c r="E10" s="100">
        <v>0.14537851723146752</v>
      </c>
      <c r="F10" s="98">
        <v>23392</v>
      </c>
      <c r="G10" s="100">
        <v>2.29684367608495E-3</v>
      </c>
      <c r="H10" s="100">
        <v>9.8824418053451626E-4</v>
      </c>
      <c r="I10" s="98">
        <v>33202</v>
      </c>
      <c r="J10" s="100">
        <v>3.2600805289574428E-3</v>
      </c>
      <c r="K10" s="100">
        <v>1.2470351183929108E-3</v>
      </c>
      <c r="L10" s="98">
        <v>10184411</v>
      </c>
    </row>
    <row r="11" spans="1:12" ht="15.75" x14ac:dyDescent="0.25">
      <c r="A11" s="39" t="s">
        <v>16</v>
      </c>
      <c r="B11" s="10">
        <v>0</v>
      </c>
      <c r="C11" s="65">
        <v>7379</v>
      </c>
      <c r="D11" s="8">
        <v>1</v>
      </c>
      <c r="E11" s="8">
        <v>0.50089904957616238</v>
      </c>
      <c r="F11" s="65">
        <v>0</v>
      </c>
      <c r="G11" s="8">
        <v>0</v>
      </c>
      <c r="H11" s="8">
        <v>0</v>
      </c>
      <c r="I11" s="65">
        <v>0</v>
      </c>
      <c r="J11" s="8">
        <v>0</v>
      </c>
      <c r="K11" s="8">
        <v>0</v>
      </c>
      <c r="L11" s="65">
        <v>7379</v>
      </c>
    </row>
    <row r="12" spans="1:12" ht="15.75" x14ac:dyDescent="0.25">
      <c r="A12" s="105" t="s">
        <v>17</v>
      </c>
      <c r="B12" s="99">
        <v>1.3125</v>
      </c>
      <c r="C12" s="98">
        <v>192453</v>
      </c>
      <c r="D12" s="100">
        <v>0.99500051700961634</v>
      </c>
      <c r="E12" s="100">
        <v>0.21249316359998899</v>
      </c>
      <c r="F12" s="98">
        <v>162</v>
      </c>
      <c r="G12" s="100">
        <v>8.3755557853376075E-4</v>
      </c>
      <c r="H12" s="100">
        <v>0</v>
      </c>
      <c r="I12" s="98">
        <v>805</v>
      </c>
      <c r="J12" s="100">
        <v>4.1619274118498608E-3</v>
      </c>
      <c r="K12" s="100">
        <v>0</v>
      </c>
      <c r="L12" s="98">
        <v>193420</v>
      </c>
    </row>
    <row r="13" spans="1:12" ht="15.75" x14ac:dyDescent="0.25">
      <c r="A13" s="39" t="s">
        <v>18</v>
      </c>
      <c r="B13" s="10">
        <v>0.71845238095238095</v>
      </c>
      <c r="C13" s="65">
        <v>1819303</v>
      </c>
      <c r="D13" s="8">
        <v>0.99380165514981023</v>
      </c>
      <c r="E13" s="8">
        <v>0.27036891171866384</v>
      </c>
      <c r="F13" s="65">
        <v>1751</v>
      </c>
      <c r="G13" s="8">
        <v>9.5649086390080023E-4</v>
      </c>
      <c r="H13" s="8">
        <v>2.0967205981708157E-4</v>
      </c>
      <c r="I13" s="65">
        <v>9596</v>
      </c>
      <c r="J13" s="8">
        <v>5.241853986289023E-3</v>
      </c>
      <c r="K13" s="8">
        <v>1.1365978051296769E-3</v>
      </c>
      <c r="L13" s="65">
        <v>1830650</v>
      </c>
    </row>
    <row r="14" spans="1:12" ht="15.75" x14ac:dyDescent="0.25">
      <c r="A14" s="105" t="s">
        <v>19</v>
      </c>
      <c r="B14" s="99">
        <v>1.25</v>
      </c>
      <c r="C14" s="98">
        <v>214287</v>
      </c>
      <c r="D14" s="100">
        <v>0.92620591286307052</v>
      </c>
      <c r="E14" s="100">
        <v>0.18272918682458386</v>
      </c>
      <c r="F14" s="98">
        <v>1868</v>
      </c>
      <c r="G14" s="100">
        <v>8.0739972337482719E-3</v>
      </c>
      <c r="H14" s="100">
        <v>2.1304257573936699E-3</v>
      </c>
      <c r="I14" s="98">
        <v>15205</v>
      </c>
      <c r="J14" s="100">
        <v>6.5720089903181192E-2</v>
      </c>
      <c r="K14" s="100">
        <v>1.3372518600255651E-2</v>
      </c>
      <c r="L14" s="98">
        <v>231360</v>
      </c>
    </row>
    <row r="15" spans="1:12" ht="15.75" x14ac:dyDescent="0.25">
      <c r="A15" s="39" t="s">
        <v>20</v>
      </c>
      <c r="B15" s="10">
        <v>2.6846153846153844</v>
      </c>
      <c r="C15" s="65">
        <v>339824</v>
      </c>
      <c r="D15" s="8">
        <v>0.99814952974557503</v>
      </c>
      <c r="E15" s="8">
        <v>0.37572215217625171</v>
      </c>
      <c r="F15" s="65">
        <v>437</v>
      </c>
      <c r="G15" s="8">
        <v>1.2835801606090691E-3</v>
      </c>
      <c r="H15" s="8">
        <v>0</v>
      </c>
      <c r="I15" s="65">
        <v>193</v>
      </c>
      <c r="J15" s="8">
        <v>5.668900938159046E-4</v>
      </c>
      <c r="K15" s="8">
        <v>0</v>
      </c>
      <c r="L15" s="65">
        <v>340454</v>
      </c>
    </row>
    <row r="16" spans="1:12" ht="15.75" x14ac:dyDescent="0.25">
      <c r="A16" s="105" t="s">
        <v>21</v>
      </c>
      <c r="B16" s="99">
        <v>2.9113877551020408</v>
      </c>
      <c r="C16" s="98">
        <v>10388309</v>
      </c>
      <c r="D16" s="100">
        <v>0.99964876689755988</v>
      </c>
      <c r="E16" s="100">
        <v>0.15093375249768173</v>
      </c>
      <c r="F16" s="98">
        <v>1687</v>
      </c>
      <c r="G16" s="100">
        <v>1.6233705310038271E-4</v>
      </c>
      <c r="H16" s="100">
        <v>2.8431710632410961E-5</v>
      </c>
      <c r="I16" s="98">
        <v>1963</v>
      </c>
      <c r="J16" s="100">
        <v>1.8889604933968658E-4</v>
      </c>
      <c r="K16" s="100">
        <v>1.4359449814348971E-6</v>
      </c>
      <c r="L16" s="98">
        <v>10391959</v>
      </c>
    </row>
    <row r="17" spans="1:12" ht="15.75" x14ac:dyDescent="0.25">
      <c r="A17" s="39" t="s">
        <v>22</v>
      </c>
      <c r="B17" s="10">
        <v>0.66666666666666663</v>
      </c>
      <c r="C17" s="65">
        <v>326359</v>
      </c>
      <c r="D17" s="8">
        <v>1</v>
      </c>
      <c r="E17" s="8">
        <v>0.46530998385554317</v>
      </c>
      <c r="F17" s="65">
        <v>0</v>
      </c>
      <c r="G17" s="8">
        <v>0</v>
      </c>
      <c r="H17" s="8">
        <v>0</v>
      </c>
      <c r="I17" s="65">
        <v>0</v>
      </c>
      <c r="J17" s="8">
        <v>0</v>
      </c>
      <c r="K17" s="8">
        <v>0</v>
      </c>
      <c r="L17" s="65">
        <v>326359</v>
      </c>
    </row>
    <row r="18" spans="1:12" ht="15.75" x14ac:dyDescent="0.25">
      <c r="A18" s="105" t="s">
        <v>23</v>
      </c>
      <c r="B18" s="99">
        <v>2.8978846153846147</v>
      </c>
      <c r="C18" s="98">
        <v>1466585</v>
      </c>
      <c r="D18" s="100">
        <v>0.99816984442656709</v>
      </c>
      <c r="E18" s="100">
        <v>0.3828487369920705</v>
      </c>
      <c r="F18" s="98">
        <v>545</v>
      </c>
      <c r="G18" s="100">
        <v>3.709314940576094E-4</v>
      </c>
      <c r="H18" s="100">
        <v>1.8767589159142173E-4</v>
      </c>
      <c r="I18" s="98">
        <v>2144</v>
      </c>
      <c r="J18" s="100">
        <v>1.459224079375256E-3</v>
      </c>
      <c r="K18" s="100">
        <v>3.2690521581854623E-3</v>
      </c>
      <c r="L18" s="98">
        <v>1469274</v>
      </c>
    </row>
    <row r="19" spans="1:12" ht="15.75" x14ac:dyDescent="0.25">
      <c r="A19" s="39" t="s">
        <v>24</v>
      </c>
      <c r="B19" s="10">
        <v>0.54357541899441364</v>
      </c>
      <c r="C19" s="65">
        <v>12245995</v>
      </c>
      <c r="D19" s="8">
        <v>0.99831356189065634</v>
      </c>
      <c r="E19" s="8">
        <v>0.27462618732784388</v>
      </c>
      <c r="F19" s="65">
        <v>7697</v>
      </c>
      <c r="G19" s="8">
        <v>6.2747204174690434E-4</v>
      </c>
      <c r="H19" s="8">
        <v>4.0139019885303287E-5</v>
      </c>
      <c r="I19" s="65">
        <v>12990</v>
      </c>
      <c r="J19" s="8">
        <v>1.0589660675967634E-3</v>
      </c>
      <c r="K19" s="8">
        <v>2.1914504796971665E-4</v>
      </c>
      <c r="L19" s="65">
        <v>12266682</v>
      </c>
    </row>
    <row r="20" spans="1:12" ht="15.75" x14ac:dyDescent="0.25">
      <c r="A20" s="105" t="s">
        <v>25</v>
      </c>
      <c r="B20" s="99">
        <v>1.4318181818181819</v>
      </c>
      <c r="C20" s="98">
        <v>487504</v>
      </c>
      <c r="D20" s="100">
        <v>0.99979491554622191</v>
      </c>
      <c r="E20" s="100">
        <v>0.50028983900655655</v>
      </c>
      <c r="F20" s="98">
        <v>13</v>
      </c>
      <c r="G20" s="100">
        <v>2.6660978991148553E-5</v>
      </c>
      <c r="H20" s="100">
        <v>0</v>
      </c>
      <c r="I20" s="98">
        <v>87</v>
      </c>
      <c r="J20" s="100">
        <v>1.7842347478691726E-4</v>
      </c>
      <c r="K20" s="100">
        <v>0</v>
      </c>
      <c r="L20" s="98">
        <v>487604</v>
      </c>
    </row>
    <row r="21" spans="1:12" ht="15.75" x14ac:dyDescent="0.25">
      <c r="A21" s="39" t="s">
        <v>26</v>
      </c>
      <c r="B21" s="10">
        <v>2.237333333333333</v>
      </c>
      <c r="C21" s="65">
        <v>704697</v>
      </c>
      <c r="D21" s="8">
        <v>0.96870094272447094</v>
      </c>
      <c r="E21" s="8">
        <v>0.26208578405366462</v>
      </c>
      <c r="F21" s="65">
        <v>9993</v>
      </c>
      <c r="G21" s="8">
        <v>1.3736724465473301E-2</v>
      </c>
      <c r="H21" s="8">
        <v>3.6238689210853514E-3</v>
      </c>
      <c r="I21" s="65">
        <v>12776</v>
      </c>
      <c r="J21" s="8">
        <v>1.7562332810055727E-2</v>
      </c>
      <c r="K21" s="8">
        <v>4.0802505668019575E-3</v>
      </c>
      <c r="L21" s="65">
        <v>727466</v>
      </c>
    </row>
    <row r="22" spans="1:12" ht="15.75" x14ac:dyDescent="0.25">
      <c r="A22" s="105" t="s">
        <v>27</v>
      </c>
      <c r="B22" s="99">
        <v>0.59261538461538465</v>
      </c>
      <c r="C22" s="98">
        <v>3954381</v>
      </c>
      <c r="D22" s="100">
        <v>0.99499430713777981</v>
      </c>
      <c r="E22" s="100">
        <v>0.44521405931354685</v>
      </c>
      <c r="F22" s="98">
        <v>3642</v>
      </c>
      <c r="G22" s="100">
        <v>9.1639355605739408E-4</v>
      </c>
      <c r="H22" s="100">
        <v>4.642739191143613E-4</v>
      </c>
      <c r="I22" s="98">
        <v>16252</v>
      </c>
      <c r="J22" s="100">
        <v>4.0892993061627594E-3</v>
      </c>
      <c r="K22" s="100">
        <v>1.7879360794554942E-3</v>
      </c>
      <c r="L22" s="98">
        <v>3974275</v>
      </c>
    </row>
    <row r="23" spans="1:12" ht="15.75" x14ac:dyDescent="0.25">
      <c r="A23" s="39" t="s">
        <v>28</v>
      </c>
      <c r="B23" s="10">
        <v>0.79166666666666663</v>
      </c>
      <c r="C23" s="65">
        <v>187114</v>
      </c>
      <c r="D23" s="8">
        <v>0.98975932293044167</v>
      </c>
      <c r="E23" s="8">
        <v>0.35005711654020349</v>
      </c>
      <c r="F23" s="65">
        <v>584</v>
      </c>
      <c r="G23" s="8">
        <v>3.089129859825443E-3</v>
      </c>
      <c r="H23" s="8">
        <v>1.0710597205341814E-3</v>
      </c>
      <c r="I23" s="65">
        <v>1352</v>
      </c>
      <c r="J23" s="8">
        <v>7.1515472097328746E-3</v>
      </c>
      <c r="K23" s="8">
        <v>1.9489775242507237E-3</v>
      </c>
      <c r="L23" s="65">
        <v>189050</v>
      </c>
    </row>
    <row r="24" spans="1:12" ht="15.75" x14ac:dyDescent="0.25">
      <c r="A24" s="105" t="s">
        <v>29</v>
      </c>
      <c r="B24" s="99">
        <v>0.76056603773584919</v>
      </c>
      <c r="C24" s="98">
        <v>11786398</v>
      </c>
      <c r="D24" s="100">
        <v>0.9966351803382848</v>
      </c>
      <c r="E24" s="100">
        <v>0.30292508764778847</v>
      </c>
      <c r="F24" s="98">
        <v>2176</v>
      </c>
      <c r="G24" s="100">
        <v>1.8399838122012404E-4</v>
      </c>
      <c r="H24" s="100">
        <v>1.2048255223514049E-5</v>
      </c>
      <c r="I24" s="98">
        <v>37617</v>
      </c>
      <c r="J24" s="100">
        <v>3.1808212804951314E-3</v>
      </c>
      <c r="K24" s="100">
        <v>1.4711352651882746E-4</v>
      </c>
      <c r="L24" s="98">
        <v>11826191</v>
      </c>
    </row>
    <row r="25" spans="1:12" ht="15.75" x14ac:dyDescent="0.25">
      <c r="A25" s="39" t="s">
        <v>30</v>
      </c>
      <c r="B25" s="10">
        <v>1.2692982456140349</v>
      </c>
      <c r="C25" s="65">
        <v>1710743</v>
      </c>
      <c r="D25" s="8">
        <v>0.99754977564878178</v>
      </c>
      <c r="E25" s="8">
        <v>0.31786690092530251</v>
      </c>
      <c r="F25" s="65">
        <v>1823</v>
      </c>
      <c r="G25" s="8">
        <v>1.0630078515637528E-3</v>
      </c>
      <c r="H25" s="8">
        <v>6.0411571713313999E-4</v>
      </c>
      <c r="I25" s="65">
        <v>2379</v>
      </c>
      <c r="J25" s="8">
        <v>1.3872164996545078E-3</v>
      </c>
      <c r="K25" s="8">
        <v>1.9456971090274712E-3</v>
      </c>
      <c r="L25" s="65">
        <v>1714945</v>
      </c>
    </row>
    <row r="26" spans="1:12" ht="15.75" x14ac:dyDescent="0.25">
      <c r="A26" s="105" t="s">
        <v>31</v>
      </c>
      <c r="B26" s="99">
        <v>1.064516129032258</v>
      </c>
      <c r="C26" s="98">
        <v>498930</v>
      </c>
      <c r="D26" s="100">
        <v>0.99784802582369014</v>
      </c>
      <c r="E26" s="100">
        <v>0.2701091154836287</v>
      </c>
      <c r="F26" s="98">
        <v>403</v>
      </c>
      <c r="G26" s="100">
        <v>8.0599032811606256E-4</v>
      </c>
      <c r="H26" s="100">
        <v>0</v>
      </c>
      <c r="I26" s="98">
        <v>673</v>
      </c>
      <c r="J26" s="100">
        <v>1.3459838481938216E-3</v>
      </c>
      <c r="K26" s="100">
        <v>0</v>
      </c>
      <c r="L26" s="98">
        <v>500006</v>
      </c>
    </row>
    <row r="27" spans="1:12" ht="15.75" x14ac:dyDescent="0.25">
      <c r="A27" s="39" t="s">
        <v>32</v>
      </c>
      <c r="B27" s="10">
        <v>2.0866666666666669</v>
      </c>
      <c r="C27" s="65">
        <v>245411</v>
      </c>
      <c r="D27" s="8">
        <v>0.92577531150150705</v>
      </c>
      <c r="E27" s="8">
        <v>0.42006722694107745</v>
      </c>
      <c r="F27" s="65">
        <v>2305</v>
      </c>
      <c r="G27" s="8">
        <v>8.6952585377630745E-3</v>
      </c>
      <c r="H27" s="8">
        <v>7.3003923239941424E-3</v>
      </c>
      <c r="I27" s="65">
        <v>17371</v>
      </c>
      <c r="J27" s="8">
        <v>6.5529429960729871E-2</v>
      </c>
      <c r="K27" s="8">
        <v>4.6868215169426013E-2</v>
      </c>
      <c r="L27" s="65">
        <v>265087</v>
      </c>
    </row>
    <row r="28" spans="1:12" ht="15.75" x14ac:dyDescent="0.25">
      <c r="A28" s="105" t="s">
        <v>33</v>
      </c>
      <c r="B28" s="99">
        <v>1.517602654500207</v>
      </c>
      <c r="C28" s="98">
        <v>41883187</v>
      </c>
      <c r="D28" s="100">
        <v>0.99758062234195244</v>
      </c>
      <c r="E28" s="100">
        <v>0.13199700341611556</v>
      </c>
      <c r="F28" s="98">
        <v>35540</v>
      </c>
      <c r="G28" s="100">
        <v>8.4649755325527133E-4</v>
      </c>
      <c r="H28" s="100">
        <v>9.9200587827611483E-5</v>
      </c>
      <c r="I28" s="98">
        <v>66037</v>
      </c>
      <c r="J28" s="100">
        <v>1.5728801047923003E-3</v>
      </c>
      <c r="K28" s="100">
        <v>1.1610413452463637E-4</v>
      </c>
      <c r="L28" s="98">
        <v>41984764</v>
      </c>
    </row>
    <row r="29" spans="1:12" ht="15.75" x14ac:dyDescent="0.25">
      <c r="A29" s="39" t="s">
        <v>34</v>
      </c>
      <c r="B29" s="10">
        <v>1.4346153846153846</v>
      </c>
      <c r="C29" s="65">
        <v>2869417</v>
      </c>
      <c r="D29" s="8">
        <v>0.9957192722624042</v>
      </c>
      <c r="E29" s="8">
        <v>0.39086532277658725</v>
      </c>
      <c r="F29" s="65">
        <v>3277</v>
      </c>
      <c r="G29" s="8">
        <v>1.1371550580497357E-3</v>
      </c>
      <c r="H29" s="8">
        <v>3.967404624447873E-4</v>
      </c>
      <c r="I29" s="65">
        <v>9059</v>
      </c>
      <c r="J29" s="8">
        <v>3.1435726795460959E-3</v>
      </c>
      <c r="K29" s="8">
        <v>5.6432910606370599E-5</v>
      </c>
      <c r="L29" s="65">
        <v>2881753</v>
      </c>
    </row>
    <row r="30" spans="1:12" ht="15.75" x14ac:dyDescent="0.25">
      <c r="A30" s="105" t="s">
        <v>35</v>
      </c>
      <c r="B30" s="99">
        <v>3.8909836065573775</v>
      </c>
      <c r="C30" s="98">
        <v>1015365</v>
      </c>
      <c r="D30" s="100">
        <v>0.99515538445253782</v>
      </c>
      <c r="E30" s="100">
        <v>8.8930263123740777E-2</v>
      </c>
      <c r="F30" s="98">
        <v>1596</v>
      </c>
      <c r="G30" s="100">
        <v>1.5642335451647935E-3</v>
      </c>
      <c r="H30" s="100">
        <v>5.8322645977113423E-5</v>
      </c>
      <c r="I30" s="98">
        <v>3347</v>
      </c>
      <c r="J30" s="100">
        <v>3.2803820022973456E-3</v>
      </c>
      <c r="K30" s="100">
        <v>2.2596361833343947E-4</v>
      </c>
      <c r="L30" s="98">
        <v>1020308</v>
      </c>
    </row>
    <row r="31" spans="1:12" ht="15.75" x14ac:dyDescent="0.25">
      <c r="A31" s="39" t="s">
        <v>36</v>
      </c>
      <c r="B31" s="10">
        <v>1.875</v>
      </c>
      <c r="C31" s="65">
        <v>131934</v>
      </c>
      <c r="D31" s="8">
        <v>1</v>
      </c>
      <c r="E31" s="8">
        <v>0.35013686065511745</v>
      </c>
      <c r="F31" s="65">
        <v>0</v>
      </c>
      <c r="G31" s="8">
        <v>0</v>
      </c>
      <c r="H31" s="8">
        <v>0</v>
      </c>
      <c r="I31" s="65">
        <v>0</v>
      </c>
      <c r="J31" s="8">
        <v>0</v>
      </c>
      <c r="K31" s="8">
        <v>0</v>
      </c>
      <c r="L31" s="65">
        <v>131934</v>
      </c>
    </row>
    <row r="32" spans="1:12" ht="15.75" x14ac:dyDescent="0.25">
      <c r="A32" s="105" t="s">
        <v>37</v>
      </c>
      <c r="B32" s="99">
        <v>0.71470588235294119</v>
      </c>
      <c r="C32" s="98">
        <v>1246336</v>
      </c>
      <c r="D32" s="100">
        <v>0.99618816965802226</v>
      </c>
      <c r="E32" s="100">
        <v>0.34726628747230465</v>
      </c>
      <c r="F32" s="98">
        <v>116</v>
      </c>
      <c r="G32" s="100">
        <v>9.271803725506652E-5</v>
      </c>
      <c r="H32" s="100">
        <v>0</v>
      </c>
      <c r="I32" s="98">
        <v>4653</v>
      </c>
      <c r="J32" s="100">
        <v>3.7191123047226253E-3</v>
      </c>
      <c r="K32" s="100">
        <v>1.9617553892609038E-3</v>
      </c>
      <c r="L32" s="98">
        <v>1251105</v>
      </c>
    </row>
    <row r="33" spans="1:12" ht="15.75" x14ac:dyDescent="0.25">
      <c r="A33" s="39" t="s">
        <v>38</v>
      </c>
      <c r="B33" s="10">
        <v>1.1123762376237623</v>
      </c>
      <c r="C33" s="65">
        <v>4657431</v>
      </c>
      <c r="D33" s="8">
        <v>0.99598563193257439</v>
      </c>
      <c r="E33" s="8">
        <v>0.36202576509689849</v>
      </c>
      <c r="F33" s="65">
        <v>668</v>
      </c>
      <c r="G33" s="8">
        <v>1.4285094124442417E-4</v>
      </c>
      <c r="H33" s="8">
        <v>1.657249621898499E-5</v>
      </c>
      <c r="I33" s="65">
        <v>18104</v>
      </c>
      <c r="J33" s="8">
        <v>3.8715171261812201E-3</v>
      </c>
      <c r="K33" s="8">
        <v>1.2627452952379944E-3</v>
      </c>
      <c r="L33" s="65">
        <v>4676203</v>
      </c>
    </row>
    <row r="34" spans="1:12" ht="15.75" x14ac:dyDescent="0.25">
      <c r="A34" s="105" t="s">
        <v>39</v>
      </c>
      <c r="B34" s="99">
        <v>2.3959999999999999</v>
      </c>
      <c r="C34" s="98">
        <v>121845</v>
      </c>
      <c r="D34" s="100">
        <v>0.94986591412267296</v>
      </c>
      <c r="E34" s="100">
        <v>0.36715009632132894</v>
      </c>
      <c r="F34" s="98">
        <v>2535</v>
      </c>
      <c r="G34" s="100">
        <v>1.9762075524649973E-2</v>
      </c>
      <c r="H34" s="100">
        <v>3.6522882025245909E-2</v>
      </c>
      <c r="I34" s="98">
        <v>3896</v>
      </c>
      <c r="J34" s="100">
        <v>3.0372010352677042E-2</v>
      </c>
      <c r="K34" s="100">
        <v>7.3116922423412931E-2</v>
      </c>
      <c r="L34" s="98">
        <v>128276</v>
      </c>
    </row>
    <row r="35" spans="1:12" ht="15.75" x14ac:dyDescent="0.25">
      <c r="A35" s="39" t="s">
        <v>40</v>
      </c>
      <c r="B35" s="10">
        <v>2.5681818181818183</v>
      </c>
      <c r="C35" s="65">
        <v>87415</v>
      </c>
      <c r="D35" s="8">
        <v>0.96719406948439923</v>
      </c>
      <c r="E35" s="8">
        <v>0.17429889320826947</v>
      </c>
      <c r="F35" s="65">
        <v>957</v>
      </c>
      <c r="G35" s="8">
        <v>1.0588625802168621E-2</v>
      </c>
      <c r="H35" s="8">
        <v>1.1115470119000916E-2</v>
      </c>
      <c r="I35" s="65">
        <v>2008</v>
      </c>
      <c r="J35" s="8">
        <v>2.2217304713432175E-2</v>
      </c>
      <c r="K35" s="8">
        <v>3.7857983522950174E-2</v>
      </c>
      <c r="L35" s="65">
        <v>90380</v>
      </c>
    </row>
    <row r="36" spans="1:12" ht="15.75" x14ac:dyDescent="0.25">
      <c r="A36" s="105" t="s">
        <v>41</v>
      </c>
      <c r="B36" s="99">
        <v>1.278125</v>
      </c>
      <c r="C36" s="98">
        <v>4641046</v>
      </c>
      <c r="D36" s="100">
        <v>0.99364127272174507</v>
      </c>
      <c r="E36" s="100">
        <v>0.2734962559857893</v>
      </c>
      <c r="F36" s="98">
        <v>4415</v>
      </c>
      <c r="G36" s="100">
        <v>9.4524514927594007E-4</v>
      </c>
      <c r="H36" s="100">
        <v>2.8848807103894523E-4</v>
      </c>
      <c r="I36" s="98">
        <v>25285</v>
      </c>
      <c r="J36" s="100">
        <v>5.413482128978968E-3</v>
      </c>
      <c r="K36" s="100">
        <v>1.0983472887062775E-4</v>
      </c>
      <c r="L36" s="98">
        <v>4670746</v>
      </c>
    </row>
    <row r="37" spans="1:12" ht="15.75" x14ac:dyDescent="0.25">
      <c r="A37" s="39" t="s">
        <v>42</v>
      </c>
      <c r="B37" s="10">
        <v>2.8205128205128207</v>
      </c>
      <c r="C37" s="65">
        <v>1009193</v>
      </c>
      <c r="D37" s="8">
        <v>0.999814737759813</v>
      </c>
      <c r="E37" s="8">
        <v>0.13389201601729211</v>
      </c>
      <c r="F37" s="65">
        <v>105</v>
      </c>
      <c r="G37" s="8">
        <v>1.0402425251144267E-4</v>
      </c>
      <c r="H37" s="8">
        <v>0</v>
      </c>
      <c r="I37" s="65">
        <v>82</v>
      </c>
      <c r="J37" s="8">
        <v>8.1237987675602852E-5</v>
      </c>
      <c r="K37" s="8">
        <v>0</v>
      </c>
      <c r="L37" s="65">
        <v>1009380</v>
      </c>
    </row>
    <row r="38" spans="1:12" ht="15.75" x14ac:dyDescent="0.25">
      <c r="A38" s="105" t="s">
        <v>43</v>
      </c>
      <c r="B38" s="99">
        <v>3.5760869565217392</v>
      </c>
      <c r="C38" s="98">
        <v>280243</v>
      </c>
      <c r="D38" s="100">
        <v>0.99070954604749162</v>
      </c>
      <c r="E38" s="100">
        <v>0.17670815955082408</v>
      </c>
      <c r="F38" s="98">
        <v>983</v>
      </c>
      <c r="G38" s="100">
        <v>3.4750822813225815E-3</v>
      </c>
      <c r="H38" s="100">
        <v>9.6896598550230304E-4</v>
      </c>
      <c r="I38" s="98">
        <v>1645</v>
      </c>
      <c r="J38" s="100">
        <v>5.8153716711858055E-3</v>
      </c>
      <c r="K38" s="100">
        <v>1.1023743458250838E-3</v>
      </c>
      <c r="L38" s="98">
        <v>282871</v>
      </c>
    </row>
    <row r="39" spans="1:12" ht="15.75" x14ac:dyDescent="0.25">
      <c r="A39" s="39" t="s">
        <v>44</v>
      </c>
      <c r="B39" s="10">
        <v>2.2749443561208258</v>
      </c>
      <c r="C39" s="65">
        <v>18834281</v>
      </c>
      <c r="D39" s="8">
        <v>0.98601134937938073</v>
      </c>
      <c r="E39" s="8">
        <v>0.17119487284482257</v>
      </c>
      <c r="F39" s="65">
        <v>38223</v>
      </c>
      <c r="G39" s="8">
        <v>2.0010486095714546E-3</v>
      </c>
      <c r="H39" s="8">
        <v>4.3581070209367027E-4</v>
      </c>
      <c r="I39" s="65">
        <v>228981</v>
      </c>
      <c r="J39" s="8">
        <v>1.1987602011047833E-2</v>
      </c>
      <c r="K39" s="8">
        <v>2.3207978993523525E-3</v>
      </c>
      <c r="L39" s="65">
        <v>19101485</v>
      </c>
    </row>
    <row r="40" spans="1:12" ht="15.75" x14ac:dyDescent="0.25">
      <c r="A40" s="105" t="s">
        <v>45</v>
      </c>
      <c r="B40" s="99">
        <v>2.966949152542373</v>
      </c>
      <c r="C40" s="98">
        <v>3667879</v>
      </c>
      <c r="D40" s="100">
        <v>0.99837065324937091</v>
      </c>
      <c r="E40" s="100">
        <v>0.20568764512552912</v>
      </c>
      <c r="F40" s="98">
        <v>1383</v>
      </c>
      <c r="G40" s="100">
        <v>3.7644279253592604E-4</v>
      </c>
      <c r="H40" s="100">
        <v>6.4582376738660558E-5</v>
      </c>
      <c r="I40" s="98">
        <v>4603</v>
      </c>
      <c r="J40" s="100">
        <v>1.2529039580931798E-3</v>
      </c>
      <c r="K40" s="100">
        <v>4.3415121370575949E-4</v>
      </c>
      <c r="L40" s="98">
        <v>3673865</v>
      </c>
    </row>
    <row r="41" spans="1:12" ht="15.75" x14ac:dyDescent="0.25">
      <c r="A41" s="39" t="s">
        <v>46</v>
      </c>
      <c r="B41" s="10">
        <v>0</v>
      </c>
      <c r="C41" s="65">
        <v>138254</v>
      </c>
      <c r="D41" s="8">
        <v>1</v>
      </c>
      <c r="E41" s="8">
        <v>0.31032096007736759</v>
      </c>
      <c r="F41" s="65">
        <v>0</v>
      </c>
      <c r="G41" s="8">
        <v>0</v>
      </c>
      <c r="H41" s="8">
        <v>0</v>
      </c>
      <c r="I41" s="65">
        <v>0</v>
      </c>
      <c r="J41" s="8">
        <v>0</v>
      </c>
      <c r="K41" s="8">
        <v>0</v>
      </c>
      <c r="L41" s="65">
        <v>138254</v>
      </c>
    </row>
    <row r="42" spans="1:12" ht="15.75" x14ac:dyDescent="0.25">
      <c r="A42" s="105" t="s">
        <v>47</v>
      </c>
      <c r="B42" s="99">
        <v>1.7208566108007448</v>
      </c>
      <c r="C42" s="98">
        <v>19894824</v>
      </c>
      <c r="D42" s="100">
        <v>0.99953697842247102</v>
      </c>
      <c r="E42" s="100">
        <v>0.18752872677098434</v>
      </c>
      <c r="F42" s="98">
        <v>1903</v>
      </c>
      <c r="G42" s="100">
        <v>9.5608730689849904E-5</v>
      </c>
      <c r="H42" s="100">
        <v>6.8181322278017817E-4</v>
      </c>
      <c r="I42" s="98">
        <v>7313</v>
      </c>
      <c r="J42" s="100">
        <v>3.6741284683913415E-4</v>
      </c>
      <c r="K42" s="100">
        <v>8.1268802297988036E-5</v>
      </c>
      <c r="L42" s="98">
        <v>19904040</v>
      </c>
    </row>
    <row r="43" spans="1:12" ht="15.75" x14ac:dyDescent="0.25">
      <c r="A43" s="39" t="s">
        <v>48</v>
      </c>
      <c r="B43" s="10">
        <v>1.5470129870129867</v>
      </c>
      <c r="C43" s="65">
        <v>7005768</v>
      </c>
      <c r="D43" s="8">
        <v>0.99281228849251923</v>
      </c>
      <c r="E43" s="8">
        <v>0.1236874206646324</v>
      </c>
      <c r="F43" s="65">
        <v>7883</v>
      </c>
      <c r="G43" s="8">
        <v>1.1171279537356259E-3</v>
      </c>
      <c r="H43" s="8">
        <v>1.8284123335615555E-4</v>
      </c>
      <c r="I43" s="65">
        <v>42837</v>
      </c>
      <c r="J43" s="8">
        <v>6.0705835537451487E-3</v>
      </c>
      <c r="K43" s="8">
        <v>6.3528689831265721E-4</v>
      </c>
      <c r="L43" s="65">
        <v>7056488</v>
      </c>
    </row>
    <row r="44" spans="1:12" ht="15.75" x14ac:dyDescent="0.25">
      <c r="A44" s="105" t="s">
        <v>49</v>
      </c>
      <c r="B44" s="99">
        <v>0.98684210526315785</v>
      </c>
      <c r="C44" s="98">
        <v>1005781</v>
      </c>
      <c r="D44" s="100">
        <v>0.98680474475829794</v>
      </c>
      <c r="E44" s="100">
        <v>0.4919865003053096</v>
      </c>
      <c r="F44" s="98">
        <v>165</v>
      </c>
      <c r="G44" s="100">
        <v>1.618869146316337E-4</v>
      </c>
      <c r="H44" s="100">
        <v>0</v>
      </c>
      <c r="I44" s="98">
        <v>13284</v>
      </c>
      <c r="J44" s="100">
        <v>1.3033368327070435E-2</v>
      </c>
      <c r="K44" s="100">
        <v>2.6246716863804299E-5</v>
      </c>
      <c r="L44" s="98">
        <v>1019230</v>
      </c>
    </row>
    <row r="45" spans="1:12" ht="15.75" x14ac:dyDescent="0.25">
      <c r="A45" s="39" t="s">
        <v>50</v>
      </c>
      <c r="B45" s="10">
        <v>1.0423141891891894</v>
      </c>
      <c r="C45" s="65">
        <v>19143166</v>
      </c>
      <c r="D45" s="8">
        <v>0.99818484504387506</v>
      </c>
      <c r="E45" s="8">
        <v>0.22933717341308146</v>
      </c>
      <c r="F45" s="65">
        <v>5791</v>
      </c>
      <c r="G45" s="8">
        <v>3.019609419700524E-4</v>
      </c>
      <c r="H45" s="8">
        <v>4.8062913335753631E-6</v>
      </c>
      <c r="I45" s="65">
        <v>29020</v>
      </c>
      <c r="J45" s="8">
        <v>1.513194014154882E-3</v>
      </c>
      <c r="K45" s="8">
        <v>5.5837440001806689E-4</v>
      </c>
      <c r="L45" s="65">
        <v>19177977</v>
      </c>
    </row>
    <row r="46" spans="1:12" ht="15.75" x14ac:dyDescent="0.25">
      <c r="A46" s="105" t="s">
        <v>51</v>
      </c>
      <c r="B46" s="99">
        <v>1.9270165745856358</v>
      </c>
      <c r="C46" s="98">
        <v>27041108</v>
      </c>
      <c r="D46" s="100">
        <v>0.99668417058376246</v>
      </c>
      <c r="E46" s="100">
        <v>0.32360556292946974</v>
      </c>
      <c r="F46" s="98">
        <v>15562</v>
      </c>
      <c r="G46" s="100">
        <v>5.7358592934226335E-4</v>
      </c>
      <c r="H46" s="100">
        <v>1.190082045845439E-4</v>
      </c>
      <c r="I46" s="98">
        <v>74400</v>
      </c>
      <c r="J46" s="100">
        <v>2.7422434868952829E-3</v>
      </c>
      <c r="K46" s="100">
        <v>9.9461536910613966E-4</v>
      </c>
      <c r="L46" s="98">
        <v>27131070</v>
      </c>
    </row>
    <row r="47" spans="1:12" ht="15.75" x14ac:dyDescent="0.25">
      <c r="A47" s="39" t="s">
        <v>52</v>
      </c>
      <c r="B47" s="10">
        <v>1.6505970149253733</v>
      </c>
      <c r="C47" s="65">
        <v>2174737</v>
      </c>
      <c r="D47" s="8">
        <v>0.99939615385852631</v>
      </c>
      <c r="E47" s="8">
        <v>0.10628794970930608</v>
      </c>
      <c r="F47" s="65">
        <v>872</v>
      </c>
      <c r="G47" s="8">
        <v>4.0072590210431648E-4</v>
      </c>
      <c r="H47" s="8">
        <v>1.6923303588138556E-4</v>
      </c>
      <c r="I47" s="65">
        <v>442</v>
      </c>
      <c r="J47" s="8">
        <v>2.0312023936938978E-4</v>
      </c>
      <c r="K47" s="8">
        <v>3.4842095622638201E-5</v>
      </c>
      <c r="L47" s="65">
        <v>2176051</v>
      </c>
    </row>
    <row r="48" spans="1:12" ht="15.75" x14ac:dyDescent="0.25">
      <c r="A48" s="105" t="s">
        <v>53</v>
      </c>
      <c r="B48" s="99">
        <v>1.6837349397590358</v>
      </c>
      <c r="C48" s="98">
        <v>6497043</v>
      </c>
      <c r="D48" s="100">
        <v>0.99840704649116108</v>
      </c>
      <c r="E48" s="100">
        <v>0.16326932287004789</v>
      </c>
      <c r="F48" s="98">
        <v>3733</v>
      </c>
      <c r="G48" s="100">
        <v>5.7365381521278284E-4</v>
      </c>
      <c r="H48" s="100">
        <v>3.2865982760548422E-4</v>
      </c>
      <c r="I48" s="98">
        <v>6633</v>
      </c>
      <c r="J48" s="100">
        <v>1.0192996936261422E-3</v>
      </c>
      <c r="K48" s="100">
        <v>5.7378975439969246E-4</v>
      </c>
      <c r="L48" s="98">
        <v>6507409</v>
      </c>
    </row>
    <row r="49" spans="1:12" ht="15.75" x14ac:dyDescent="0.25">
      <c r="A49" s="39" t="s">
        <v>54</v>
      </c>
      <c r="B49" s="10">
        <v>2.60379746835443</v>
      </c>
      <c r="C49" s="65">
        <v>1683220</v>
      </c>
      <c r="D49" s="8">
        <v>0.99970838225800029</v>
      </c>
      <c r="E49" s="8">
        <v>0.13531175344528931</v>
      </c>
      <c r="F49" s="65">
        <v>199</v>
      </c>
      <c r="G49" s="8">
        <v>1.1819130480230871E-4</v>
      </c>
      <c r="H49" s="8">
        <v>0</v>
      </c>
      <c r="I49" s="65">
        <v>292</v>
      </c>
      <c r="J49" s="8">
        <v>1.7342643719735752E-4</v>
      </c>
      <c r="K49" s="8">
        <v>0</v>
      </c>
      <c r="L49" s="65">
        <v>1683711</v>
      </c>
    </row>
    <row r="50" spans="1:12" ht="15.75" x14ac:dyDescent="0.25">
      <c r="A50" s="105" t="s">
        <v>55</v>
      </c>
      <c r="B50" s="99">
        <v>3.3539893617021268</v>
      </c>
      <c r="C50" s="98">
        <v>2889319</v>
      </c>
      <c r="D50" s="100">
        <v>0.99279794136575905</v>
      </c>
      <c r="E50" s="100">
        <v>0.1148033257680541</v>
      </c>
      <c r="F50" s="98">
        <v>5911</v>
      </c>
      <c r="G50" s="100">
        <v>2.0310767455628824E-3</v>
      </c>
      <c r="H50" s="100">
        <v>2.1745810220030677E-4</v>
      </c>
      <c r="I50" s="98">
        <v>15049</v>
      </c>
      <c r="J50" s="100">
        <v>5.1709818886780268E-3</v>
      </c>
      <c r="K50" s="100">
        <v>1.8128453286423181E-4</v>
      </c>
      <c r="L50" s="98">
        <v>2910279</v>
      </c>
    </row>
    <row r="51" spans="1:12" ht="15.75" x14ac:dyDescent="0.25">
      <c r="A51" s="39" t="s">
        <v>56</v>
      </c>
      <c r="B51" s="10">
        <v>1.9161467889908255</v>
      </c>
      <c r="C51" s="65">
        <v>2552262</v>
      </c>
      <c r="D51" s="8">
        <v>0.99305052715375874</v>
      </c>
      <c r="E51" s="8">
        <v>0.18769672412960614</v>
      </c>
      <c r="F51" s="65">
        <v>2555</v>
      </c>
      <c r="G51" s="8">
        <v>9.9411584581749596E-4</v>
      </c>
      <c r="H51" s="8">
        <v>2.5614457620724856E-4</v>
      </c>
      <c r="I51" s="65">
        <v>15306</v>
      </c>
      <c r="J51" s="8">
        <v>5.9553570004237154E-3</v>
      </c>
      <c r="K51" s="8">
        <v>1.3183694902194408E-3</v>
      </c>
      <c r="L51" s="65">
        <v>2570123</v>
      </c>
    </row>
    <row r="52" spans="1:12" ht="15.75" x14ac:dyDescent="0.25">
      <c r="A52" s="105" t="s">
        <v>57</v>
      </c>
      <c r="B52" s="99">
        <v>3.0930107526881718</v>
      </c>
      <c r="C52" s="98">
        <v>9179019</v>
      </c>
      <c r="D52" s="100">
        <v>0.99864200634912625</v>
      </c>
      <c r="E52" s="100">
        <v>0.13304175218595302</v>
      </c>
      <c r="F52" s="98">
        <v>3886</v>
      </c>
      <c r="G52" s="100">
        <v>4.2278187207943514E-4</v>
      </c>
      <c r="H52" s="100">
        <v>2.4979302060297337E-5</v>
      </c>
      <c r="I52" s="98">
        <v>8596</v>
      </c>
      <c r="J52" s="100">
        <v>9.3521177879434491E-4</v>
      </c>
      <c r="K52" s="100">
        <v>6.5036200859693074E-5</v>
      </c>
      <c r="L52" s="98">
        <v>9191501</v>
      </c>
    </row>
    <row r="53" spans="1:12" ht="15.75" x14ac:dyDescent="0.25">
      <c r="A53" s="39" t="s">
        <v>58</v>
      </c>
      <c r="B53" s="10">
        <v>1.7535211267605635</v>
      </c>
      <c r="C53" s="65">
        <v>4042243</v>
      </c>
      <c r="D53" s="8">
        <v>0.99991737943396009</v>
      </c>
      <c r="E53" s="8">
        <v>0.24099215119378981</v>
      </c>
      <c r="F53" s="65">
        <v>141</v>
      </c>
      <c r="G53" s="8">
        <v>3.4878741950988197E-5</v>
      </c>
      <c r="H53" s="8">
        <v>0</v>
      </c>
      <c r="I53" s="65">
        <v>193</v>
      </c>
      <c r="J53" s="8">
        <v>4.7741824088941288E-5</v>
      </c>
      <c r="K53" s="8">
        <v>0</v>
      </c>
      <c r="L53" s="65">
        <v>4042577</v>
      </c>
    </row>
    <row r="54" spans="1:12" ht="15.75" x14ac:dyDescent="0.25">
      <c r="A54" s="105" t="s">
        <v>59</v>
      </c>
      <c r="B54" s="99">
        <v>1.8274725274725272</v>
      </c>
      <c r="C54" s="98">
        <v>1526699</v>
      </c>
      <c r="D54" s="100">
        <v>0.97411607219195717</v>
      </c>
      <c r="E54" s="100">
        <v>0.39801572827424841</v>
      </c>
      <c r="F54" s="98">
        <v>6718</v>
      </c>
      <c r="G54" s="100">
        <v>4.2864453130483276E-3</v>
      </c>
      <c r="H54" s="100">
        <v>1.3120328368748061E-3</v>
      </c>
      <c r="I54" s="98">
        <v>33849</v>
      </c>
      <c r="J54" s="100">
        <v>2.1597482494994467E-2</v>
      </c>
      <c r="K54" s="100">
        <v>6.2512852842267312E-3</v>
      </c>
      <c r="L54" s="98">
        <v>1567266</v>
      </c>
    </row>
    <row r="55" spans="1:12" ht="15.75" x14ac:dyDescent="0.25">
      <c r="A55" s="39" t="s">
        <v>60</v>
      </c>
      <c r="B55" s="10">
        <v>3.5</v>
      </c>
      <c r="C55" s="65">
        <v>9196</v>
      </c>
      <c r="D55" s="8">
        <v>0.58948717948717944</v>
      </c>
      <c r="E55" s="8">
        <v>0.14089095203192442</v>
      </c>
      <c r="F55" s="65">
        <v>1591</v>
      </c>
      <c r="G55" s="8">
        <v>0.10198717948717949</v>
      </c>
      <c r="H55" s="8">
        <v>2.5828068828313146E-2</v>
      </c>
      <c r="I55" s="65">
        <v>4813</v>
      </c>
      <c r="J55" s="8">
        <v>0.30852564102564101</v>
      </c>
      <c r="K55" s="8">
        <v>6.9456563470734006E-2</v>
      </c>
      <c r="L55" s="65">
        <v>15600</v>
      </c>
    </row>
    <row r="56" spans="1:12" ht="15.75" x14ac:dyDescent="0.25">
      <c r="A56" s="105" t="s">
        <v>61</v>
      </c>
      <c r="B56" s="99">
        <v>1.8941176470588237</v>
      </c>
      <c r="C56" s="98">
        <v>381333</v>
      </c>
      <c r="D56" s="100">
        <v>0.9030057329863389</v>
      </c>
      <c r="E56" s="100">
        <v>0.49284877852969611</v>
      </c>
      <c r="F56" s="98">
        <v>5371</v>
      </c>
      <c r="G56" s="100">
        <v>1.2718657425057957E-2</v>
      </c>
      <c r="H56" s="100">
        <v>5.776450293915149E-3</v>
      </c>
      <c r="I56" s="98">
        <v>35589</v>
      </c>
      <c r="J56" s="100">
        <v>8.4275609588603168E-2</v>
      </c>
      <c r="K56" s="100">
        <v>4.6166614420683212E-2</v>
      </c>
      <c r="L56" s="98">
        <v>422293</v>
      </c>
    </row>
    <row r="57" spans="1:12" ht="15.75" x14ac:dyDescent="0.25">
      <c r="A57" s="39" t="s">
        <v>62</v>
      </c>
      <c r="B57" s="10">
        <v>2.8165048543689322</v>
      </c>
      <c r="C57" s="65">
        <v>4337094</v>
      </c>
      <c r="D57" s="8">
        <v>0.99960795566510974</v>
      </c>
      <c r="E57" s="8">
        <v>0.26308300706494397</v>
      </c>
      <c r="F57" s="65">
        <v>1091</v>
      </c>
      <c r="G57" s="8">
        <v>2.514523041535726E-4</v>
      </c>
      <c r="H57" s="8">
        <v>0</v>
      </c>
      <c r="I57" s="65">
        <v>610</v>
      </c>
      <c r="J57" s="8">
        <v>1.4059203073664463E-4</v>
      </c>
      <c r="K57" s="8">
        <v>0</v>
      </c>
      <c r="L57" s="65">
        <v>4338795</v>
      </c>
    </row>
    <row r="58" spans="1:12" ht="15.75" x14ac:dyDescent="0.25">
      <c r="A58" s="105" t="s">
        <v>63</v>
      </c>
      <c r="B58" s="99">
        <v>3.3130281690140846</v>
      </c>
      <c r="C58" s="98">
        <v>2023485</v>
      </c>
      <c r="D58" s="100">
        <v>0.99431269560243707</v>
      </c>
      <c r="E58" s="100">
        <v>0.16368772252847516</v>
      </c>
      <c r="F58" s="98">
        <v>2966</v>
      </c>
      <c r="G58" s="100">
        <v>1.4574516021402819E-3</v>
      </c>
      <c r="H58" s="100">
        <v>2.6884440576897014E-4</v>
      </c>
      <c r="I58" s="98">
        <v>8608</v>
      </c>
      <c r="J58" s="100">
        <v>4.2298527954226384E-3</v>
      </c>
      <c r="K58" s="100">
        <v>9.4963687830086207E-4</v>
      </c>
      <c r="L58" s="98">
        <v>2035059</v>
      </c>
    </row>
    <row r="59" spans="1:12" ht="15.75" x14ac:dyDescent="0.25">
      <c r="A59" s="39" t="s">
        <v>64</v>
      </c>
      <c r="B59" s="10">
        <v>1.1407894736842106</v>
      </c>
      <c r="C59" s="65">
        <v>6624061</v>
      </c>
      <c r="D59" s="8">
        <v>0.99298322302536601</v>
      </c>
      <c r="E59" s="8">
        <v>0.25673943674590805</v>
      </c>
      <c r="F59" s="65">
        <v>13785</v>
      </c>
      <c r="G59" s="8">
        <v>2.0664474148720355E-3</v>
      </c>
      <c r="H59" s="8">
        <v>7.1720568272087837E-4</v>
      </c>
      <c r="I59" s="65">
        <v>33023</v>
      </c>
      <c r="J59" s="8">
        <v>4.950329559762004E-3</v>
      </c>
      <c r="K59" s="8">
        <v>1.627835902325931E-3</v>
      </c>
      <c r="L59" s="65">
        <v>6670869</v>
      </c>
    </row>
    <row r="60" spans="1:12" ht="15.75" x14ac:dyDescent="0.25">
      <c r="A60" s="105" t="s">
        <v>65</v>
      </c>
      <c r="B60" s="99">
        <v>1.0208333333333333</v>
      </c>
      <c r="C60" s="98">
        <v>319519</v>
      </c>
      <c r="D60" s="100">
        <v>0.93646760219932235</v>
      </c>
      <c r="E60" s="100">
        <v>8.8850790760522158E-2</v>
      </c>
      <c r="F60" s="98">
        <v>4444</v>
      </c>
      <c r="G60" s="100">
        <v>1.3024771685482831E-2</v>
      </c>
      <c r="H60" s="100">
        <v>1.3340227121278576E-3</v>
      </c>
      <c r="I60" s="98">
        <v>17233</v>
      </c>
      <c r="J60" s="100">
        <v>5.0507626115194784E-2</v>
      </c>
      <c r="K60" s="100">
        <v>2.2606013807973412E-3</v>
      </c>
      <c r="L60" s="98">
        <v>341196</v>
      </c>
    </row>
    <row r="61" spans="1:12" ht="15.75" x14ac:dyDescent="0.25">
      <c r="A61" s="39" t="s">
        <v>66</v>
      </c>
      <c r="B61" s="10">
        <v>1.6585714285714286</v>
      </c>
      <c r="C61" s="65">
        <v>957953</v>
      </c>
      <c r="D61" s="8">
        <v>0.97860948909583489</v>
      </c>
      <c r="E61" s="8">
        <v>0.52806436457181771</v>
      </c>
      <c r="F61" s="65">
        <v>6282</v>
      </c>
      <c r="G61" s="8">
        <v>6.4174597401960585E-3</v>
      </c>
      <c r="H61" s="8">
        <v>5.1217574743961198E-3</v>
      </c>
      <c r="I61" s="65">
        <v>14657</v>
      </c>
      <c r="J61" s="8">
        <v>1.4973051163969058E-2</v>
      </c>
      <c r="K61" s="8">
        <v>1.4983233720719686E-2</v>
      </c>
      <c r="L61" s="65">
        <v>978892</v>
      </c>
    </row>
    <row r="62" spans="1:12" ht="15.75" x14ac:dyDescent="0.25">
      <c r="A62" s="105" t="s">
        <v>67</v>
      </c>
      <c r="B62" s="99">
        <v>1.5272727272727273</v>
      </c>
      <c r="C62" s="98">
        <v>92864</v>
      </c>
      <c r="D62" s="100">
        <v>0.7485772324955261</v>
      </c>
      <c r="E62" s="100">
        <v>0.37035825613632334</v>
      </c>
      <c r="F62" s="98">
        <v>6752</v>
      </c>
      <c r="G62" s="100">
        <v>5.4427910426104759E-2</v>
      </c>
      <c r="H62" s="100">
        <v>2.7810684958857225E-2</v>
      </c>
      <c r="I62" s="98">
        <v>24438</v>
      </c>
      <c r="J62" s="100">
        <v>0.19699485707836908</v>
      </c>
      <c r="K62" s="100">
        <v>0.10147791005385648</v>
      </c>
      <c r="L62" s="98">
        <v>124054</v>
      </c>
    </row>
    <row r="63" spans="1:12" ht="15.75" x14ac:dyDescent="0.25">
      <c r="A63" s="39" t="s">
        <v>68</v>
      </c>
      <c r="B63" s="10">
        <v>0.30427135678391959</v>
      </c>
      <c r="C63" s="65">
        <v>7717780</v>
      </c>
      <c r="D63" s="8">
        <v>0.99350969169426417</v>
      </c>
      <c r="E63" s="8">
        <v>0.35713474920674404</v>
      </c>
      <c r="F63" s="65">
        <v>8514</v>
      </c>
      <c r="G63" s="8">
        <v>1.09600707911925E-3</v>
      </c>
      <c r="H63" s="8">
        <v>3.863812317634958E-4</v>
      </c>
      <c r="I63" s="65">
        <v>41904</v>
      </c>
      <c r="J63" s="8">
        <v>5.3943012266165205E-3</v>
      </c>
      <c r="K63" s="8">
        <v>2.0133246638554965E-3</v>
      </c>
      <c r="L63" s="65">
        <v>7768198</v>
      </c>
    </row>
    <row r="64" spans="1:12" ht="15.75" x14ac:dyDescent="0.25">
      <c r="A64" s="105" t="s">
        <v>69</v>
      </c>
      <c r="B64" s="99">
        <v>3.0869565217391299</v>
      </c>
      <c r="C64" s="98">
        <v>354840</v>
      </c>
      <c r="D64" s="100">
        <v>0.99856760536824363</v>
      </c>
      <c r="E64" s="100">
        <v>0.38137004512945283</v>
      </c>
      <c r="F64" s="98">
        <v>224</v>
      </c>
      <c r="G64" s="100">
        <v>6.303662033662681E-4</v>
      </c>
      <c r="H64" s="100">
        <v>0</v>
      </c>
      <c r="I64" s="98">
        <v>285</v>
      </c>
      <c r="J64" s="100">
        <v>8.0202842839011785E-4</v>
      </c>
      <c r="K64" s="100">
        <v>0</v>
      </c>
      <c r="L64" s="98">
        <v>355349</v>
      </c>
    </row>
    <row r="65" spans="1:12" ht="15.75" x14ac:dyDescent="0.25">
      <c r="A65" s="39" t="s">
        <v>70</v>
      </c>
      <c r="B65" s="10">
        <v>2.2425000000000002</v>
      </c>
      <c r="C65" s="65">
        <v>6476711</v>
      </c>
      <c r="D65" s="8">
        <v>0.99931077344272912</v>
      </c>
      <c r="E65" s="8">
        <v>0.25761724653898754</v>
      </c>
      <c r="F65" s="65">
        <v>860</v>
      </c>
      <c r="G65" s="8">
        <v>1.3269192730087031E-4</v>
      </c>
      <c r="H65" s="8">
        <v>0</v>
      </c>
      <c r="I65" s="65">
        <v>3607</v>
      </c>
      <c r="J65" s="8">
        <v>5.5653462997004555E-4</v>
      </c>
      <c r="K65" s="8">
        <v>0</v>
      </c>
      <c r="L65" s="65">
        <v>6481178</v>
      </c>
    </row>
    <row r="66" spans="1:12" ht="15.75" x14ac:dyDescent="0.25">
      <c r="A66" s="105" t="s">
        <v>71</v>
      </c>
      <c r="B66" s="99">
        <v>2.4110169491525424</v>
      </c>
      <c r="C66" s="98">
        <v>1814365</v>
      </c>
      <c r="D66" s="100">
        <v>0.99707038977939177</v>
      </c>
      <c r="E66" s="100">
        <v>0.29181887412168195</v>
      </c>
      <c r="F66" s="98">
        <v>1913</v>
      </c>
      <c r="G66" s="100">
        <v>1.051274498597568E-3</v>
      </c>
      <c r="H66" s="100">
        <v>0</v>
      </c>
      <c r="I66" s="98">
        <v>3418</v>
      </c>
      <c r="J66" s="100">
        <v>1.8783357220107095E-3</v>
      </c>
      <c r="K66" s="100">
        <v>0</v>
      </c>
      <c r="L66" s="98">
        <v>1819696</v>
      </c>
    </row>
    <row r="67" spans="1:12" ht="15.75" x14ac:dyDescent="0.25">
      <c r="A67" s="39" t="s">
        <v>72</v>
      </c>
      <c r="B67" s="10">
        <v>1.0833333333333333</v>
      </c>
      <c r="C67" s="65">
        <v>356037</v>
      </c>
      <c r="D67" s="8">
        <v>0.97965770574801203</v>
      </c>
      <c r="E67" s="8">
        <v>0.13523435930839967</v>
      </c>
      <c r="F67" s="65">
        <v>2322</v>
      </c>
      <c r="G67" s="8">
        <v>6.3891258289079048E-3</v>
      </c>
      <c r="H67" s="8">
        <v>6.8720565792276757E-4</v>
      </c>
      <c r="I67" s="65">
        <v>5071</v>
      </c>
      <c r="J67" s="8">
        <v>1.3953168423080097E-2</v>
      </c>
      <c r="K67" s="8">
        <v>8.9865355266823454E-4</v>
      </c>
      <c r="L67" s="65">
        <v>363430</v>
      </c>
    </row>
    <row r="68" spans="1:12" s="27" customFormat="1" ht="15.95" customHeight="1" x14ac:dyDescent="0.25">
      <c r="A68" s="124" t="s">
        <v>73</v>
      </c>
      <c r="B68" s="102">
        <v>0</v>
      </c>
      <c r="C68" s="101">
        <v>23304</v>
      </c>
      <c r="D68" s="103">
        <v>1</v>
      </c>
      <c r="E68" s="103" t="s">
        <v>151</v>
      </c>
      <c r="F68" s="101">
        <v>0</v>
      </c>
      <c r="G68" s="103">
        <v>0</v>
      </c>
      <c r="H68" s="103" t="s">
        <v>151</v>
      </c>
      <c r="I68" s="101">
        <v>0</v>
      </c>
      <c r="J68" s="103">
        <v>0</v>
      </c>
      <c r="K68" s="103" t="s">
        <v>151</v>
      </c>
      <c r="L68" s="101">
        <v>23304</v>
      </c>
    </row>
  </sheetData>
  <autoFilter ref="A9:L9" xr:uid="{E6D5A95E-8A6F-4C8F-B2ED-D232C12C47B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68"/>
  <sheetViews>
    <sheetView workbookViewId="0">
      <selection activeCell="A8" sqref="A8"/>
    </sheetView>
  </sheetViews>
  <sheetFormatPr defaultRowHeight="15" x14ac:dyDescent="0.25"/>
  <cols>
    <col min="1" max="1" width="18.28515625" customWidth="1"/>
    <col min="2" max="2" width="26.42578125" customWidth="1"/>
    <col min="3" max="3" width="21.7109375" customWidth="1"/>
    <col min="4" max="4" width="16.7109375" customWidth="1"/>
    <col min="5" max="5" width="17.42578125" customWidth="1"/>
    <col min="6" max="6" width="17.7109375" customWidth="1"/>
    <col min="7" max="7" width="18.140625" customWidth="1"/>
    <col min="8" max="8" width="23.28515625" customWidth="1"/>
    <col min="9" max="9" width="19.85546875" customWidth="1"/>
    <col min="10" max="10" width="12.85546875" customWidth="1"/>
    <col min="11" max="11" width="11.85546875" customWidth="1"/>
    <col min="12" max="12" width="24.42578125" style="15" customWidth="1"/>
    <col min="13" max="13" width="28.5703125" style="17" customWidth="1"/>
    <col min="14" max="15" width="0" hidden="1" customWidth="1"/>
  </cols>
  <sheetData>
    <row r="1" spans="1:15" s="1" customFormat="1" ht="23.25" x14ac:dyDescent="0.35">
      <c r="A1" s="30" t="s">
        <v>175</v>
      </c>
      <c r="J1" s="2"/>
      <c r="K1" s="16"/>
      <c r="L1" s="14"/>
      <c r="M1" s="2"/>
    </row>
    <row r="2" spans="1:15" s="1" customFormat="1" ht="18" x14ac:dyDescent="0.25">
      <c r="A2" s="77" t="s">
        <v>159</v>
      </c>
      <c r="J2" s="2"/>
      <c r="K2" s="16"/>
      <c r="L2" s="14"/>
      <c r="M2" s="2"/>
    </row>
    <row r="3" spans="1:15" s="1" customFormat="1" x14ac:dyDescent="0.2">
      <c r="A3" s="5" t="s">
        <v>176</v>
      </c>
      <c r="J3" s="2"/>
      <c r="K3" s="16"/>
      <c r="L3" s="14"/>
      <c r="M3" s="2"/>
    </row>
    <row r="4" spans="1:15" s="1" customFormat="1" x14ac:dyDescent="0.2">
      <c r="A4" s="6" t="s">
        <v>177</v>
      </c>
      <c r="J4" s="2"/>
      <c r="K4" s="16"/>
      <c r="L4" s="14"/>
      <c r="M4" s="2"/>
    </row>
    <row r="5" spans="1:15" s="1" customFormat="1" x14ac:dyDescent="0.2">
      <c r="A5" s="20" t="s">
        <v>75</v>
      </c>
      <c r="J5" s="2"/>
      <c r="K5" s="16"/>
      <c r="L5" s="14"/>
      <c r="M5" s="2"/>
    </row>
    <row r="6" spans="1:15" s="1" customFormat="1" x14ac:dyDescent="0.2">
      <c r="A6" s="20" t="s">
        <v>76</v>
      </c>
      <c r="J6" s="2"/>
      <c r="K6" s="16"/>
      <c r="L6" s="14"/>
      <c r="M6" s="2"/>
    </row>
    <row r="7" spans="1:15" s="1" customFormat="1" x14ac:dyDescent="0.2">
      <c r="A7" s="7" t="s">
        <v>178</v>
      </c>
      <c r="J7" s="2"/>
      <c r="K7" s="16"/>
      <c r="L7" s="14"/>
      <c r="M7" s="2"/>
    </row>
    <row r="8" spans="1:15" s="23" customFormat="1" ht="55.5" customHeight="1" x14ac:dyDescent="0.25">
      <c r="A8" s="73" t="s">
        <v>14</v>
      </c>
      <c r="B8" s="73" t="s">
        <v>78</v>
      </c>
      <c r="C8" s="73" t="s">
        <v>79</v>
      </c>
      <c r="D8" s="73" t="s">
        <v>2</v>
      </c>
      <c r="E8" s="73" t="s">
        <v>80</v>
      </c>
      <c r="F8" s="73" t="s">
        <v>4</v>
      </c>
      <c r="G8" s="73" t="s">
        <v>5</v>
      </c>
      <c r="H8" s="73" t="s">
        <v>6</v>
      </c>
      <c r="I8" s="73" t="s">
        <v>7</v>
      </c>
      <c r="J8" s="73" t="s">
        <v>8</v>
      </c>
      <c r="K8" s="73" t="s">
        <v>9</v>
      </c>
      <c r="L8" s="68" t="s">
        <v>10</v>
      </c>
      <c r="M8" s="74" t="s">
        <v>183</v>
      </c>
      <c r="N8" s="116" t="s">
        <v>153</v>
      </c>
      <c r="O8" s="116" t="s">
        <v>154</v>
      </c>
    </row>
    <row r="9" spans="1:15" ht="15.75" x14ac:dyDescent="0.25">
      <c r="A9" s="105" t="s">
        <v>15</v>
      </c>
      <c r="B9" s="98">
        <v>43</v>
      </c>
      <c r="C9" s="98">
        <v>393</v>
      </c>
      <c r="D9" s="98">
        <v>37</v>
      </c>
      <c r="E9" s="98">
        <v>382</v>
      </c>
      <c r="F9" s="98">
        <v>2</v>
      </c>
      <c r="G9" s="98">
        <v>4</v>
      </c>
      <c r="H9" s="98">
        <v>4</v>
      </c>
      <c r="I9" s="98">
        <v>7</v>
      </c>
      <c r="J9" s="98">
        <v>0</v>
      </c>
      <c r="K9" s="98">
        <v>0</v>
      </c>
      <c r="L9" s="98">
        <v>194515.86</v>
      </c>
      <c r="M9" s="98">
        <v>28820.785800000001</v>
      </c>
      <c r="N9" s="112">
        <v>21833.22987037987</v>
      </c>
      <c r="O9" s="112">
        <v>2746.2389010810666</v>
      </c>
    </row>
    <row r="10" spans="1:15" ht="15.75" x14ac:dyDescent="0.25">
      <c r="A10" s="39" t="s">
        <v>16</v>
      </c>
      <c r="B10" s="65">
        <v>1</v>
      </c>
      <c r="C10" s="65">
        <v>2</v>
      </c>
      <c r="D10" s="65">
        <v>1</v>
      </c>
      <c r="E10" s="65">
        <v>2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68.7</v>
      </c>
      <c r="M10" s="65">
        <v>36.941200000000002</v>
      </c>
      <c r="N10" s="112">
        <v>27.611111111111111</v>
      </c>
      <c r="O10" s="112">
        <v>0</v>
      </c>
    </row>
    <row r="11" spans="1:15" ht="15.75" x14ac:dyDescent="0.25">
      <c r="A11" s="105" t="s">
        <v>17</v>
      </c>
      <c r="B11" s="98">
        <v>1</v>
      </c>
      <c r="C11" s="98">
        <v>11</v>
      </c>
      <c r="D11" s="98">
        <v>1</v>
      </c>
      <c r="E11" s="98">
        <v>11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3723.58</v>
      </c>
      <c r="M11" s="98">
        <v>811.05880000000002</v>
      </c>
      <c r="N11" s="112">
        <v>689.16666666666663</v>
      </c>
      <c r="O11" s="112">
        <v>56.833333333333336</v>
      </c>
    </row>
    <row r="12" spans="1:15" ht="15.75" x14ac:dyDescent="0.25">
      <c r="A12" s="39" t="s">
        <v>18</v>
      </c>
      <c r="B12" s="65">
        <v>16</v>
      </c>
      <c r="C12" s="65">
        <v>85</v>
      </c>
      <c r="D12" s="65">
        <v>15</v>
      </c>
      <c r="E12" s="65">
        <v>84</v>
      </c>
      <c r="F12" s="65">
        <v>0</v>
      </c>
      <c r="G12" s="65">
        <v>0</v>
      </c>
      <c r="H12" s="65">
        <v>1</v>
      </c>
      <c r="I12" s="65">
        <v>1</v>
      </c>
      <c r="J12" s="65">
        <v>0</v>
      </c>
      <c r="K12" s="65">
        <v>0</v>
      </c>
      <c r="L12" s="65">
        <v>24554.94</v>
      </c>
      <c r="M12" s="65">
        <v>7238.6611000000003</v>
      </c>
      <c r="N12" s="112">
        <v>7445.7491299147068</v>
      </c>
      <c r="O12" s="112">
        <v>212.20081027667982</v>
      </c>
    </row>
    <row r="13" spans="1:15" ht="15.75" x14ac:dyDescent="0.25">
      <c r="A13" s="105" t="s">
        <v>19</v>
      </c>
      <c r="B13" s="98">
        <v>5</v>
      </c>
      <c r="C13" s="98">
        <v>18</v>
      </c>
      <c r="D13" s="98">
        <v>4</v>
      </c>
      <c r="E13" s="98">
        <v>17</v>
      </c>
      <c r="F13" s="98">
        <v>0</v>
      </c>
      <c r="G13" s="98">
        <v>0</v>
      </c>
      <c r="H13" s="98">
        <v>1</v>
      </c>
      <c r="I13" s="98">
        <v>1</v>
      </c>
      <c r="J13" s="98">
        <v>0</v>
      </c>
      <c r="K13" s="98">
        <v>0</v>
      </c>
      <c r="L13" s="98">
        <v>4576.55</v>
      </c>
      <c r="M13" s="98">
        <v>780.47580000000005</v>
      </c>
      <c r="N13" s="112">
        <v>900.69329555560455</v>
      </c>
      <c r="O13" s="112">
        <v>41.873182957393482</v>
      </c>
    </row>
    <row r="14" spans="1:15" ht="15.75" x14ac:dyDescent="0.25">
      <c r="A14" s="39" t="s">
        <v>20</v>
      </c>
      <c r="B14" s="65">
        <v>5</v>
      </c>
      <c r="C14" s="65">
        <v>12</v>
      </c>
      <c r="D14" s="65">
        <v>5</v>
      </c>
      <c r="E14" s="65">
        <v>12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4452.24</v>
      </c>
      <c r="M14" s="65">
        <v>1672.7574999999999</v>
      </c>
      <c r="N14" s="112">
        <v>1268.1245059288538</v>
      </c>
      <c r="O14" s="112">
        <v>419.09090909090901</v>
      </c>
    </row>
    <row r="15" spans="1:15" ht="15.75" x14ac:dyDescent="0.25">
      <c r="A15" s="105" t="s">
        <v>21</v>
      </c>
      <c r="B15" s="98">
        <v>20</v>
      </c>
      <c r="C15" s="98">
        <v>204</v>
      </c>
      <c r="D15" s="98">
        <v>18</v>
      </c>
      <c r="E15" s="98">
        <v>200</v>
      </c>
      <c r="F15" s="98">
        <v>0</v>
      </c>
      <c r="G15" s="98">
        <v>0</v>
      </c>
      <c r="H15" s="98">
        <v>2</v>
      </c>
      <c r="I15" s="98">
        <v>4</v>
      </c>
      <c r="J15" s="98">
        <v>0</v>
      </c>
      <c r="K15" s="98">
        <v>0</v>
      </c>
      <c r="L15" s="98">
        <v>158273.98000000001</v>
      </c>
      <c r="M15" s="98">
        <v>24015.012200000005</v>
      </c>
      <c r="N15" s="112">
        <v>16339.109383285448</v>
      </c>
      <c r="O15" s="112">
        <v>2505.7813758705056</v>
      </c>
    </row>
    <row r="16" spans="1:15" ht="15.75" x14ac:dyDescent="0.25">
      <c r="A16" s="39" t="s">
        <v>22</v>
      </c>
      <c r="B16" s="65">
        <v>2</v>
      </c>
      <c r="C16" s="65">
        <v>13</v>
      </c>
      <c r="D16" s="65">
        <v>1</v>
      </c>
      <c r="E16" s="65">
        <v>12</v>
      </c>
      <c r="F16" s="65">
        <v>0</v>
      </c>
      <c r="G16" s="65">
        <v>0</v>
      </c>
      <c r="H16" s="65">
        <v>1</v>
      </c>
      <c r="I16" s="65">
        <v>1</v>
      </c>
      <c r="J16" s="65">
        <v>0</v>
      </c>
      <c r="K16" s="65">
        <v>0</v>
      </c>
      <c r="L16" s="65">
        <v>3450.7</v>
      </c>
      <c r="M16" s="65">
        <v>1632.1025999999999</v>
      </c>
      <c r="N16" s="112">
        <v>1311.0967741935483</v>
      </c>
      <c r="O16" s="112">
        <v>0</v>
      </c>
    </row>
    <row r="17" spans="1:15" ht="15.75" x14ac:dyDescent="0.25">
      <c r="A17" s="105" t="s">
        <v>23</v>
      </c>
      <c r="B17" s="98">
        <v>13</v>
      </c>
      <c r="C17" s="98">
        <v>50</v>
      </c>
      <c r="D17" s="98">
        <v>13</v>
      </c>
      <c r="E17" s="98">
        <v>50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22911.84</v>
      </c>
      <c r="M17" s="98">
        <v>8265.4436999999998</v>
      </c>
      <c r="N17" s="112">
        <v>2038.3767934328575</v>
      </c>
      <c r="O17" s="112">
        <v>299.08870014443607</v>
      </c>
    </row>
    <row r="18" spans="1:15" ht="15.75" x14ac:dyDescent="0.25">
      <c r="A18" s="39" t="s">
        <v>24</v>
      </c>
      <c r="B18" s="65">
        <v>45</v>
      </c>
      <c r="C18" s="65">
        <v>353</v>
      </c>
      <c r="D18" s="65">
        <v>36</v>
      </c>
      <c r="E18" s="65">
        <v>323</v>
      </c>
      <c r="F18" s="65">
        <v>1</v>
      </c>
      <c r="G18" s="65">
        <v>1</v>
      </c>
      <c r="H18" s="65">
        <v>8</v>
      </c>
      <c r="I18" s="65">
        <v>29</v>
      </c>
      <c r="J18" s="65">
        <v>0</v>
      </c>
      <c r="K18" s="65">
        <v>0</v>
      </c>
      <c r="L18" s="65">
        <v>182428.74000000002</v>
      </c>
      <c r="M18" s="65">
        <v>49269.771800000002</v>
      </c>
      <c r="N18" s="112">
        <v>55234.771511060448</v>
      </c>
      <c r="O18" s="112">
        <v>1859.2256953030862</v>
      </c>
    </row>
    <row r="19" spans="1:15" ht="15.75" x14ac:dyDescent="0.25">
      <c r="A19" s="105" t="s">
        <v>25</v>
      </c>
      <c r="B19" s="98">
        <v>7</v>
      </c>
      <c r="C19" s="98">
        <v>20</v>
      </c>
      <c r="D19" s="98">
        <v>7</v>
      </c>
      <c r="E19" s="98">
        <v>20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4948.5600000000004</v>
      </c>
      <c r="M19" s="98">
        <v>2448.5368000000003</v>
      </c>
      <c r="N19" s="112">
        <v>1527.8604118993135</v>
      </c>
      <c r="O19" s="112">
        <v>116.68192219679634</v>
      </c>
    </row>
    <row r="20" spans="1:15" ht="15.75" x14ac:dyDescent="0.25">
      <c r="A20" s="39" t="s">
        <v>26</v>
      </c>
      <c r="B20" s="65">
        <v>36</v>
      </c>
      <c r="C20" s="65">
        <v>79</v>
      </c>
      <c r="D20" s="65">
        <v>35</v>
      </c>
      <c r="E20" s="65">
        <v>78</v>
      </c>
      <c r="F20" s="65">
        <v>0</v>
      </c>
      <c r="G20" s="65">
        <v>0</v>
      </c>
      <c r="H20" s="65">
        <v>1</v>
      </c>
      <c r="I20" s="65">
        <v>1</v>
      </c>
      <c r="J20" s="65">
        <v>0</v>
      </c>
      <c r="K20" s="65">
        <v>0</v>
      </c>
      <c r="L20" s="65">
        <v>14491.459999999995</v>
      </c>
      <c r="M20" s="65">
        <v>3699.2576000000004</v>
      </c>
      <c r="N20" s="112">
        <v>3026.9581027667978</v>
      </c>
      <c r="O20" s="112">
        <v>261.82588932806328</v>
      </c>
    </row>
    <row r="21" spans="1:15" ht="15.75" x14ac:dyDescent="0.25">
      <c r="A21" s="105" t="s">
        <v>27</v>
      </c>
      <c r="B21" s="98">
        <v>17</v>
      </c>
      <c r="C21" s="98">
        <v>64</v>
      </c>
      <c r="D21" s="98">
        <v>16</v>
      </c>
      <c r="E21" s="98">
        <v>62</v>
      </c>
      <c r="F21" s="98">
        <v>0</v>
      </c>
      <c r="G21" s="98">
        <v>0</v>
      </c>
      <c r="H21" s="98">
        <v>1</v>
      </c>
      <c r="I21" s="98">
        <v>2</v>
      </c>
      <c r="J21" s="98">
        <v>0</v>
      </c>
      <c r="K21" s="98">
        <v>0</v>
      </c>
      <c r="L21" s="98">
        <v>34614.71</v>
      </c>
      <c r="M21" s="98">
        <v>15391.199599999996</v>
      </c>
      <c r="N21" s="112">
        <v>11594.092163075355</v>
      </c>
      <c r="O21" s="112">
        <v>266.74242424242425</v>
      </c>
    </row>
    <row r="22" spans="1:15" ht="15.75" x14ac:dyDescent="0.25">
      <c r="A22" s="39" t="s">
        <v>28</v>
      </c>
      <c r="B22" s="65">
        <v>7</v>
      </c>
      <c r="C22" s="65">
        <v>36</v>
      </c>
      <c r="D22" s="65">
        <v>7</v>
      </c>
      <c r="E22" s="65">
        <v>36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2588.77</v>
      </c>
      <c r="M22" s="65">
        <v>1121.9112</v>
      </c>
      <c r="N22" s="112">
        <v>647.3605959258133</v>
      </c>
      <c r="O22" s="112">
        <v>33.728640924293103</v>
      </c>
    </row>
    <row r="23" spans="1:15" ht="15.75" x14ac:dyDescent="0.25">
      <c r="A23" s="105" t="s">
        <v>29</v>
      </c>
      <c r="B23" s="98">
        <v>52</v>
      </c>
      <c r="C23" s="98">
        <v>277</v>
      </c>
      <c r="D23" s="98">
        <v>48</v>
      </c>
      <c r="E23" s="98">
        <v>269</v>
      </c>
      <c r="F23" s="98">
        <v>0</v>
      </c>
      <c r="G23" s="98">
        <v>0</v>
      </c>
      <c r="H23" s="98">
        <v>4</v>
      </c>
      <c r="I23" s="98">
        <v>8</v>
      </c>
      <c r="J23" s="98">
        <v>0</v>
      </c>
      <c r="K23" s="98">
        <v>0</v>
      </c>
      <c r="L23" s="98">
        <v>169951.5</v>
      </c>
      <c r="M23" s="98">
        <v>51094.940300000002</v>
      </c>
      <c r="N23" s="112">
        <v>54529.544523069431</v>
      </c>
      <c r="O23" s="112">
        <v>1244.2723122529644</v>
      </c>
    </row>
    <row r="24" spans="1:15" ht="15.75" x14ac:dyDescent="0.25">
      <c r="A24" s="39" t="s">
        <v>30</v>
      </c>
      <c r="B24" s="65">
        <v>13</v>
      </c>
      <c r="C24" s="65">
        <v>57</v>
      </c>
      <c r="D24" s="65">
        <v>13</v>
      </c>
      <c r="E24" s="65">
        <v>57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23568.489999999998</v>
      </c>
      <c r="M24" s="65">
        <v>7234.3940000000002</v>
      </c>
      <c r="N24" s="112">
        <v>8036.3616600790519</v>
      </c>
      <c r="O24" s="112">
        <v>776.91304347826087</v>
      </c>
    </row>
    <row r="25" spans="1:15" ht="15.75" x14ac:dyDescent="0.25">
      <c r="A25" s="105" t="s">
        <v>31</v>
      </c>
      <c r="B25" s="98">
        <v>6</v>
      </c>
      <c r="C25" s="98">
        <v>33</v>
      </c>
      <c r="D25" s="98">
        <v>6</v>
      </c>
      <c r="E25" s="98">
        <v>33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8819.18</v>
      </c>
      <c r="M25" s="98">
        <v>2356.4313999999999</v>
      </c>
      <c r="N25" s="112">
        <v>2904.0890522875816</v>
      </c>
      <c r="O25" s="112">
        <v>170.72794117647058</v>
      </c>
    </row>
    <row r="26" spans="1:15" ht="15.75" x14ac:dyDescent="0.25">
      <c r="A26" s="39" t="s">
        <v>32</v>
      </c>
      <c r="B26" s="65">
        <v>9</v>
      </c>
      <c r="C26" s="65">
        <v>16</v>
      </c>
      <c r="D26" s="65">
        <v>9</v>
      </c>
      <c r="E26" s="65">
        <v>16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3137.4700000000003</v>
      </c>
      <c r="M26" s="65">
        <v>1004.6412</v>
      </c>
      <c r="N26" s="112">
        <v>523.96934406173534</v>
      </c>
      <c r="O26" s="112">
        <v>61.618718238283464</v>
      </c>
    </row>
    <row r="27" spans="1:15" ht="15.75" x14ac:dyDescent="0.25">
      <c r="A27" s="105" t="s">
        <v>33</v>
      </c>
      <c r="B27" s="98">
        <v>197</v>
      </c>
      <c r="C27" s="98">
        <v>2374</v>
      </c>
      <c r="D27" s="98">
        <v>165</v>
      </c>
      <c r="E27" s="98">
        <v>2205</v>
      </c>
      <c r="F27" s="98">
        <v>9</v>
      </c>
      <c r="G27" s="98">
        <v>86</v>
      </c>
      <c r="H27" s="98">
        <v>23</v>
      </c>
      <c r="I27" s="98">
        <v>83</v>
      </c>
      <c r="J27" s="98">
        <v>0</v>
      </c>
      <c r="K27" s="98">
        <v>0</v>
      </c>
      <c r="L27" s="98">
        <v>1163550.9700000002</v>
      </c>
      <c r="M27" s="98">
        <v>153649.71830000015</v>
      </c>
      <c r="N27" s="112">
        <v>455497.59645437676</v>
      </c>
      <c r="O27" s="112">
        <v>29297.823922197222</v>
      </c>
    </row>
    <row r="28" spans="1:15" ht="15.75" x14ac:dyDescent="0.25">
      <c r="A28" s="39" t="s">
        <v>34</v>
      </c>
      <c r="B28" s="65">
        <v>13</v>
      </c>
      <c r="C28" s="65">
        <v>66</v>
      </c>
      <c r="D28" s="65">
        <v>11</v>
      </c>
      <c r="E28" s="65">
        <v>64</v>
      </c>
      <c r="F28" s="65">
        <v>0</v>
      </c>
      <c r="G28" s="65">
        <v>0</v>
      </c>
      <c r="H28" s="65">
        <v>2</v>
      </c>
      <c r="I28" s="65">
        <v>2</v>
      </c>
      <c r="J28" s="65">
        <v>0</v>
      </c>
      <c r="K28" s="65">
        <v>0</v>
      </c>
      <c r="L28" s="65">
        <v>27845.96</v>
      </c>
      <c r="M28" s="65">
        <v>11056.040699999998</v>
      </c>
      <c r="N28" s="112">
        <v>9318.3903551645471</v>
      </c>
      <c r="O28" s="112">
        <v>325.75164690382081</v>
      </c>
    </row>
    <row r="29" spans="1:15" ht="15.75" x14ac:dyDescent="0.25">
      <c r="A29" s="105" t="s">
        <v>35</v>
      </c>
      <c r="B29" s="98">
        <v>10</v>
      </c>
      <c r="C29" s="98">
        <v>43</v>
      </c>
      <c r="D29" s="98">
        <v>9</v>
      </c>
      <c r="E29" s="98">
        <v>42</v>
      </c>
      <c r="F29" s="98">
        <v>0</v>
      </c>
      <c r="G29" s="98">
        <v>0</v>
      </c>
      <c r="H29" s="98">
        <v>1</v>
      </c>
      <c r="I29" s="98">
        <v>1</v>
      </c>
      <c r="J29" s="98">
        <v>0</v>
      </c>
      <c r="K29" s="98">
        <v>0</v>
      </c>
      <c r="L29" s="98">
        <v>31018.670000000006</v>
      </c>
      <c r="M29" s="98">
        <v>2383.7882999999997</v>
      </c>
      <c r="N29" s="112">
        <v>2102.7284964328983</v>
      </c>
      <c r="O29" s="112">
        <v>358.30546955624351</v>
      </c>
    </row>
    <row r="30" spans="1:15" ht="15.75" x14ac:dyDescent="0.25">
      <c r="A30" s="39" t="s">
        <v>36</v>
      </c>
      <c r="B30" s="65">
        <v>2</v>
      </c>
      <c r="C30" s="65">
        <v>10</v>
      </c>
      <c r="D30" s="65">
        <v>2</v>
      </c>
      <c r="E30" s="65">
        <v>10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1573.93</v>
      </c>
      <c r="M30" s="65">
        <v>353.59090000000003</v>
      </c>
      <c r="N30" s="112">
        <v>428.07246376811594</v>
      </c>
      <c r="O30" s="112">
        <v>61.325051759834373</v>
      </c>
    </row>
    <row r="31" spans="1:15" ht="15.75" x14ac:dyDescent="0.25">
      <c r="A31" s="105" t="s">
        <v>37</v>
      </c>
      <c r="B31" s="98">
        <v>15</v>
      </c>
      <c r="C31" s="98">
        <v>51</v>
      </c>
      <c r="D31" s="98">
        <v>15</v>
      </c>
      <c r="E31" s="98">
        <v>51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11255.270000000002</v>
      </c>
      <c r="M31" s="98">
        <v>3926.4180000000001</v>
      </c>
      <c r="N31" s="112">
        <v>4190.7559090025297</v>
      </c>
      <c r="O31" s="112">
        <v>62.676090423687675</v>
      </c>
    </row>
    <row r="32" spans="1:15" ht="15.75" x14ac:dyDescent="0.25">
      <c r="A32" s="39" t="s">
        <v>38</v>
      </c>
      <c r="B32" s="65">
        <v>23</v>
      </c>
      <c r="C32" s="65">
        <v>92</v>
      </c>
      <c r="D32" s="65">
        <v>21</v>
      </c>
      <c r="E32" s="65">
        <v>89</v>
      </c>
      <c r="F32" s="65">
        <v>0</v>
      </c>
      <c r="G32" s="65">
        <v>0</v>
      </c>
      <c r="H32" s="65">
        <v>2</v>
      </c>
      <c r="I32" s="65">
        <v>3</v>
      </c>
      <c r="J32" s="65">
        <v>0</v>
      </c>
      <c r="K32" s="65">
        <v>0</v>
      </c>
      <c r="L32" s="65">
        <v>54855.399999999994</v>
      </c>
      <c r="M32" s="65">
        <v>19793.448699999997</v>
      </c>
      <c r="N32" s="112">
        <v>19161.466482092004</v>
      </c>
      <c r="O32" s="112">
        <v>1179.2540937323547</v>
      </c>
    </row>
    <row r="33" spans="1:15" ht="15.75" x14ac:dyDescent="0.25">
      <c r="A33" s="105" t="s">
        <v>39</v>
      </c>
      <c r="B33" s="98">
        <v>3</v>
      </c>
      <c r="C33" s="98">
        <v>10</v>
      </c>
      <c r="D33" s="98">
        <v>3</v>
      </c>
      <c r="E33" s="98">
        <v>10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1277.56</v>
      </c>
      <c r="M33" s="98">
        <v>415.15789999999998</v>
      </c>
      <c r="N33" s="112">
        <v>392.73913043478262</v>
      </c>
      <c r="O33" s="112">
        <v>47.521739130434781</v>
      </c>
    </row>
    <row r="34" spans="1:15" ht="15.75" x14ac:dyDescent="0.25">
      <c r="A34" s="39" t="s">
        <v>40</v>
      </c>
      <c r="B34" s="65">
        <v>3</v>
      </c>
      <c r="C34" s="65">
        <v>12</v>
      </c>
      <c r="D34" s="65">
        <v>3</v>
      </c>
      <c r="E34" s="65">
        <v>12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1529.4</v>
      </c>
      <c r="M34" s="65">
        <v>333.6377</v>
      </c>
      <c r="N34" s="112">
        <v>423.72727272727269</v>
      </c>
      <c r="O34" s="112">
        <v>93.804347826086953</v>
      </c>
    </row>
    <row r="35" spans="1:15" ht="15.75" x14ac:dyDescent="0.25">
      <c r="A35" s="105" t="s">
        <v>41</v>
      </c>
      <c r="B35" s="98">
        <v>22</v>
      </c>
      <c r="C35" s="98">
        <v>122</v>
      </c>
      <c r="D35" s="98">
        <v>21</v>
      </c>
      <c r="E35" s="98">
        <v>120</v>
      </c>
      <c r="F35" s="98">
        <v>0</v>
      </c>
      <c r="G35" s="98">
        <v>0</v>
      </c>
      <c r="H35" s="98">
        <v>1</v>
      </c>
      <c r="I35" s="98">
        <v>2</v>
      </c>
      <c r="J35" s="98">
        <v>0</v>
      </c>
      <c r="K35" s="98">
        <v>0</v>
      </c>
      <c r="L35" s="98">
        <v>71102.5</v>
      </c>
      <c r="M35" s="98">
        <v>22405.522599999997</v>
      </c>
      <c r="N35" s="112">
        <v>16629.359295621005</v>
      </c>
      <c r="O35" s="112">
        <v>857.91856932496307</v>
      </c>
    </row>
    <row r="36" spans="1:15" ht="15.75" x14ac:dyDescent="0.25">
      <c r="A36" s="39" t="s">
        <v>42</v>
      </c>
      <c r="B36" s="65">
        <v>6</v>
      </c>
      <c r="C36" s="65">
        <v>37</v>
      </c>
      <c r="D36" s="65">
        <v>5</v>
      </c>
      <c r="E36" s="65">
        <v>36</v>
      </c>
      <c r="F36" s="65">
        <v>0</v>
      </c>
      <c r="G36" s="65">
        <v>0</v>
      </c>
      <c r="H36" s="65">
        <v>1</v>
      </c>
      <c r="I36" s="65">
        <v>1</v>
      </c>
      <c r="J36" s="65">
        <v>0</v>
      </c>
      <c r="K36" s="65">
        <v>0</v>
      </c>
      <c r="L36" s="65">
        <v>18837.789999999997</v>
      </c>
      <c r="M36" s="65">
        <v>3684.6832000000004</v>
      </c>
      <c r="N36" s="112">
        <v>2453.8827001840955</v>
      </c>
      <c r="O36" s="112">
        <v>324.69456579525223</v>
      </c>
    </row>
    <row r="37" spans="1:15" ht="15.75" x14ac:dyDescent="0.25">
      <c r="A37" s="105" t="s">
        <v>43</v>
      </c>
      <c r="B37" s="98">
        <v>11</v>
      </c>
      <c r="C37" s="98">
        <v>21</v>
      </c>
      <c r="D37" s="98">
        <v>11</v>
      </c>
      <c r="E37" s="98">
        <v>21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6473.6299999999992</v>
      </c>
      <c r="M37" s="98">
        <v>1005.1373000000001</v>
      </c>
      <c r="N37" s="112">
        <v>408.83823529411762</v>
      </c>
      <c r="O37" s="112">
        <v>62.230392156862749</v>
      </c>
    </row>
    <row r="38" spans="1:15" ht="15.75" x14ac:dyDescent="0.25">
      <c r="A38" s="39" t="s">
        <v>44</v>
      </c>
      <c r="B38" s="65">
        <v>43</v>
      </c>
      <c r="C38" s="65">
        <v>611</v>
      </c>
      <c r="D38" s="65">
        <v>36</v>
      </c>
      <c r="E38" s="65">
        <v>590</v>
      </c>
      <c r="F38" s="65">
        <v>2</v>
      </c>
      <c r="G38" s="65">
        <v>2</v>
      </c>
      <c r="H38" s="65">
        <v>5</v>
      </c>
      <c r="I38" s="65">
        <v>19</v>
      </c>
      <c r="J38" s="65">
        <v>0</v>
      </c>
      <c r="K38" s="65">
        <v>0</v>
      </c>
      <c r="L38" s="65">
        <v>433331.34999999992</v>
      </c>
      <c r="M38" s="65">
        <v>69856.870600000009</v>
      </c>
      <c r="N38" s="112">
        <v>61219.97492707608</v>
      </c>
      <c r="O38" s="112">
        <v>6836.0062017932114</v>
      </c>
    </row>
    <row r="39" spans="1:15" ht="15.75" x14ac:dyDescent="0.25">
      <c r="A39" s="105" t="s">
        <v>45</v>
      </c>
      <c r="B39" s="98">
        <v>15</v>
      </c>
      <c r="C39" s="98">
        <v>119</v>
      </c>
      <c r="D39" s="98">
        <v>14</v>
      </c>
      <c r="E39" s="98">
        <v>113</v>
      </c>
      <c r="F39" s="98">
        <v>0</v>
      </c>
      <c r="G39" s="98">
        <v>0</v>
      </c>
      <c r="H39" s="98">
        <v>1</v>
      </c>
      <c r="I39" s="98">
        <v>6</v>
      </c>
      <c r="J39" s="98">
        <v>0</v>
      </c>
      <c r="K39" s="98">
        <v>0</v>
      </c>
      <c r="L39" s="98">
        <v>62427.959999999992</v>
      </c>
      <c r="M39" s="98">
        <v>11441.572700000002</v>
      </c>
      <c r="N39" s="112">
        <v>3214.7293048540005</v>
      </c>
      <c r="O39" s="112">
        <v>821.20094422485738</v>
      </c>
    </row>
    <row r="40" spans="1:15" ht="15.75" x14ac:dyDescent="0.25">
      <c r="A40" s="39" t="s">
        <v>46</v>
      </c>
      <c r="B40" s="65">
        <v>1</v>
      </c>
      <c r="C40" s="65">
        <v>9</v>
      </c>
      <c r="D40" s="65">
        <v>1</v>
      </c>
      <c r="E40" s="65">
        <v>9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1699.56</v>
      </c>
      <c r="M40" s="65">
        <v>560.17750000000001</v>
      </c>
      <c r="N40" s="112">
        <v>582.43478260869563</v>
      </c>
      <c r="O40" s="112">
        <v>0</v>
      </c>
    </row>
    <row r="41" spans="1:15" ht="15.75" x14ac:dyDescent="0.25">
      <c r="A41" s="105" t="s">
        <v>47</v>
      </c>
      <c r="B41" s="98">
        <v>42</v>
      </c>
      <c r="C41" s="98">
        <v>538</v>
      </c>
      <c r="D41" s="98">
        <v>33</v>
      </c>
      <c r="E41" s="98">
        <v>517</v>
      </c>
      <c r="F41" s="98">
        <v>0</v>
      </c>
      <c r="G41" s="98">
        <v>0</v>
      </c>
      <c r="H41" s="98">
        <v>9</v>
      </c>
      <c r="I41" s="98">
        <v>21</v>
      </c>
      <c r="J41" s="98">
        <v>0</v>
      </c>
      <c r="K41" s="98">
        <v>0</v>
      </c>
      <c r="L41" s="98">
        <v>382244.05000000005</v>
      </c>
      <c r="M41" s="98">
        <v>73155.600999999995</v>
      </c>
      <c r="N41" s="112">
        <v>78007.072233716652</v>
      </c>
      <c r="O41" s="112">
        <v>8041.7553550255161</v>
      </c>
    </row>
    <row r="42" spans="1:15" ht="15.75" x14ac:dyDescent="0.25">
      <c r="A42" s="39" t="s">
        <v>48</v>
      </c>
      <c r="B42" s="65">
        <v>21</v>
      </c>
      <c r="C42" s="65">
        <v>378</v>
      </c>
      <c r="D42" s="65">
        <v>16</v>
      </c>
      <c r="E42" s="65">
        <v>371</v>
      </c>
      <c r="F42" s="65">
        <v>2</v>
      </c>
      <c r="G42" s="65">
        <v>2</v>
      </c>
      <c r="H42" s="65">
        <v>3</v>
      </c>
      <c r="I42" s="65">
        <v>5</v>
      </c>
      <c r="J42" s="65">
        <v>0</v>
      </c>
      <c r="K42" s="65">
        <v>0</v>
      </c>
      <c r="L42" s="65">
        <v>201698.42</v>
      </c>
      <c r="M42" s="65">
        <v>25115.077299999997</v>
      </c>
      <c r="N42" s="112">
        <v>40447.350501982779</v>
      </c>
      <c r="O42" s="112">
        <v>3170.0820182868242</v>
      </c>
    </row>
    <row r="43" spans="1:15" ht="15.75" x14ac:dyDescent="0.25">
      <c r="A43" s="105" t="s">
        <v>49</v>
      </c>
      <c r="B43" s="98">
        <v>7</v>
      </c>
      <c r="C43" s="98">
        <v>21</v>
      </c>
      <c r="D43" s="98">
        <v>6</v>
      </c>
      <c r="E43" s="98">
        <v>18</v>
      </c>
      <c r="F43" s="98">
        <v>0</v>
      </c>
      <c r="G43" s="98">
        <v>0</v>
      </c>
      <c r="H43" s="98">
        <v>1</v>
      </c>
      <c r="I43" s="98">
        <v>3</v>
      </c>
      <c r="J43" s="98">
        <v>0</v>
      </c>
      <c r="K43" s="98">
        <v>0</v>
      </c>
      <c r="L43" s="98">
        <v>10390.91</v>
      </c>
      <c r="M43" s="98">
        <v>5024.8567999999996</v>
      </c>
      <c r="N43" s="112">
        <v>3336.2890645586294</v>
      </c>
      <c r="O43" s="112">
        <v>141.38142292490119</v>
      </c>
    </row>
    <row r="44" spans="1:15" ht="15.75" x14ac:dyDescent="0.25">
      <c r="A44" s="39" t="s">
        <v>50</v>
      </c>
      <c r="B44" s="65">
        <v>58</v>
      </c>
      <c r="C44" s="65">
        <v>583</v>
      </c>
      <c r="D44" s="65">
        <v>47</v>
      </c>
      <c r="E44" s="65">
        <v>553</v>
      </c>
      <c r="F44" s="65">
        <v>0</v>
      </c>
      <c r="G44" s="65">
        <v>0</v>
      </c>
      <c r="H44" s="65">
        <v>11</v>
      </c>
      <c r="I44" s="65">
        <v>30</v>
      </c>
      <c r="J44" s="65">
        <v>0</v>
      </c>
      <c r="K44" s="65">
        <v>0</v>
      </c>
      <c r="L44" s="65">
        <v>353703.07</v>
      </c>
      <c r="M44" s="65">
        <v>84761.530199999994</v>
      </c>
      <c r="N44" s="112">
        <v>80052.447184311459</v>
      </c>
      <c r="O44" s="112">
        <v>3944.1658937439374</v>
      </c>
    </row>
    <row r="45" spans="1:15" ht="15.75" x14ac:dyDescent="0.25">
      <c r="A45" s="105" t="s">
        <v>51</v>
      </c>
      <c r="B45" s="98">
        <v>62</v>
      </c>
      <c r="C45" s="98">
        <v>707</v>
      </c>
      <c r="D45" s="98">
        <v>54</v>
      </c>
      <c r="E45" s="98">
        <v>686</v>
      </c>
      <c r="F45" s="98">
        <v>3</v>
      </c>
      <c r="G45" s="98">
        <v>3</v>
      </c>
      <c r="H45" s="98">
        <v>5</v>
      </c>
      <c r="I45" s="98">
        <v>18</v>
      </c>
      <c r="J45" s="98">
        <v>0</v>
      </c>
      <c r="K45" s="98">
        <v>0</v>
      </c>
      <c r="L45" s="98">
        <v>403437.63</v>
      </c>
      <c r="M45" s="98">
        <v>127093.08550000003</v>
      </c>
      <c r="N45" s="112">
        <v>78597.229398407741</v>
      </c>
      <c r="O45" s="112">
        <v>9100.7827298280899</v>
      </c>
    </row>
    <row r="46" spans="1:15" ht="15.75" x14ac:dyDescent="0.25">
      <c r="A46" s="39" t="s">
        <v>52</v>
      </c>
      <c r="B46" s="65">
        <v>9</v>
      </c>
      <c r="C46" s="65">
        <v>131</v>
      </c>
      <c r="D46" s="65">
        <v>5</v>
      </c>
      <c r="E46" s="65">
        <v>123</v>
      </c>
      <c r="F46" s="65">
        <v>2</v>
      </c>
      <c r="G46" s="65">
        <v>4</v>
      </c>
      <c r="H46" s="65">
        <v>2</v>
      </c>
      <c r="I46" s="65">
        <v>4</v>
      </c>
      <c r="J46" s="65">
        <v>0</v>
      </c>
      <c r="K46" s="65">
        <v>0</v>
      </c>
      <c r="L46" s="65">
        <v>50226.6</v>
      </c>
      <c r="M46" s="65">
        <v>5347.9661999999989</v>
      </c>
      <c r="N46" s="112">
        <v>6892.3018572825013</v>
      </c>
      <c r="O46" s="112">
        <v>481.49264069264069</v>
      </c>
    </row>
    <row r="47" spans="1:15" ht="15.75" x14ac:dyDescent="0.25">
      <c r="A47" s="105" t="s">
        <v>53</v>
      </c>
      <c r="B47" s="98">
        <v>21</v>
      </c>
      <c r="C47" s="98">
        <v>199</v>
      </c>
      <c r="D47" s="98">
        <v>18</v>
      </c>
      <c r="E47" s="98">
        <v>191</v>
      </c>
      <c r="F47" s="98">
        <v>1</v>
      </c>
      <c r="G47" s="98">
        <v>1</v>
      </c>
      <c r="H47" s="98">
        <v>2</v>
      </c>
      <c r="I47" s="98">
        <v>7</v>
      </c>
      <c r="J47" s="98">
        <v>0</v>
      </c>
      <c r="K47" s="98">
        <v>0</v>
      </c>
      <c r="L47" s="98">
        <v>121758.25000000001</v>
      </c>
      <c r="M47" s="98">
        <v>22204.265599999995</v>
      </c>
      <c r="N47" s="112">
        <v>21628.586850432839</v>
      </c>
      <c r="O47" s="112">
        <v>2791.2799716780123</v>
      </c>
    </row>
    <row r="48" spans="1:15" ht="15.75" x14ac:dyDescent="0.25">
      <c r="A48" s="39" t="s">
        <v>54</v>
      </c>
      <c r="B48" s="65">
        <v>11</v>
      </c>
      <c r="C48" s="65">
        <v>75</v>
      </c>
      <c r="D48" s="65">
        <v>10</v>
      </c>
      <c r="E48" s="65">
        <v>74</v>
      </c>
      <c r="F48" s="65">
        <v>0</v>
      </c>
      <c r="G48" s="65">
        <v>0</v>
      </c>
      <c r="H48" s="65">
        <v>1</v>
      </c>
      <c r="I48" s="65">
        <v>1</v>
      </c>
      <c r="J48" s="65">
        <v>0</v>
      </c>
      <c r="K48" s="65">
        <v>0</v>
      </c>
      <c r="L48" s="65">
        <v>31921.310000000005</v>
      </c>
      <c r="M48" s="65">
        <v>4329.1756000000005</v>
      </c>
      <c r="N48" s="112">
        <v>4371.1393216881279</v>
      </c>
      <c r="O48" s="112">
        <v>749.08814229249015</v>
      </c>
    </row>
    <row r="49" spans="1:15" ht="15.75" x14ac:dyDescent="0.25">
      <c r="A49" s="105" t="s">
        <v>55</v>
      </c>
      <c r="B49" s="98">
        <v>24</v>
      </c>
      <c r="C49" s="98">
        <v>159</v>
      </c>
      <c r="D49" s="98">
        <v>22</v>
      </c>
      <c r="E49" s="98">
        <v>156</v>
      </c>
      <c r="F49" s="98">
        <v>1</v>
      </c>
      <c r="G49" s="98">
        <v>1</v>
      </c>
      <c r="H49" s="98">
        <v>1</v>
      </c>
      <c r="I49" s="98">
        <v>2</v>
      </c>
      <c r="J49" s="98">
        <v>0</v>
      </c>
      <c r="K49" s="98">
        <v>0</v>
      </c>
      <c r="L49" s="98">
        <v>83112.989999999991</v>
      </c>
      <c r="M49" s="98">
        <v>9787.6721000000016</v>
      </c>
      <c r="N49" s="112">
        <v>9963.8809933797893</v>
      </c>
      <c r="O49" s="112">
        <v>2119.3931142084461</v>
      </c>
    </row>
    <row r="50" spans="1:15" ht="15.75" x14ac:dyDescent="0.25">
      <c r="A50" s="39" t="s">
        <v>56</v>
      </c>
      <c r="B50" s="65">
        <v>20</v>
      </c>
      <c r="C50" s="65">
        <v>106</v>
      </c>
      <c r="D50" s="65">
        <v>19</v>
      </c>
      <c r="E50" s="65">
        <v>104</v>
      </c>
      <c r="F50" s="65">
        <v>0</v>
      </c>
      <c r="G50" s="65">
        <v>0</v>
      </c>
      <c r="H50" s="65">
        <v>1</v>
      </c>
      <c r="I50" s="65">
        <v>2</v>
      </c>
      <c r="J50" s="65">
        <v>0</v>
      </c>
      <c r="K50" s="65">
        <v>0</v>
      </c>
      <c r="L50" s="65">
        <v>61577.439999999988</v>
      </c>
      <c r="M50" s="65">
        <v>11506.230600000001</v>
      </c>
      <c r="N50" s="112">
        <v>13899.792416922848</v>
      </c>
      <c r="O50" s="112">
        <v>1751.3675889328065</v>
      </c>
    </row>
    <row r="51" spans="1:15" ht="15.75" x14ac:dyDescent="0.25">
      <c r="A51" s="105" t="s">
        <v>57</v>
      </c>
      <c r="B51" s="98">
        <v>41</v>
      </c>
      <c r="C51" s="98">
        <v>351</v>
      </c>
      <c r="D51" s="98">
        <v>36</v>
      </c>
      <c r="E51" s="98">
        <v>345</v>
      </c>
      <c r="F51" s="98">
        <v>4</v>
      </c>
      <c r="G51" s="98">
        <v>4</v>
      </c>
      <c r="H51" s="98">
        <v>1</v>
      </c>
      <c r="I51" s="98">
        <v>2</v>
      </c>
      <c r="J51" s="98">
        <v>0</v>
      </c>
      <c r="K51" s="98">
        <v>0</v>
      </c>
      <c r="L51" s="98">
        <v>222183.94999999998</v>
      </c>
      <c r="M51" s="98">
        <v>27600.200800000006</v>
      </c>
      <c r="N51" s="112">
        <v>20629.847976676996</v>
      </c>
      <c r="O51" s="112">
        <v>4913.6615507807746</v>
      </c>
    </row>
    <row r="52" spans="1:15" ht="15.75" x14ac:dyDescent="0.25">
      <c r="A52" s="39" t="s">
        <v>58</v>
      </c>
      <c r="B52" s="65">
        <v>10</v>
      </c>
      <c r="C52" s="65">
        <v>68</v>
      </c>
      <c r="D52" s="65">
        <v>9</v>
      </c>
      <c r="E52" s="65">
        <v>67</v>
      </c>
      <c r="F52" s="65">
        <v>0</v>
      </c>
      <c r="G52" s="65">
        <v>0</v>
      </c>
      <c r="H52" s="65">
        <v>1</v>
      </c>
      <c r="I52" s="65">
        <v>1</v>
      </c>
      <c r="J52" s="65">
        <v>0</v>
      </c>
      <c r="K52" s="65">
        <v>0</v>
      </c>
      <c r="L52" s="65">
        <v>31228.74</v>
      </c>
      <c r="M52" s="65">
        <v>7684.2322999999997</v>
      </c>
      <c r="N52" s="112">
        <v>6182.7296112801014</v>
      </c>
      <c r="O52" s="112">
        <v>382.8293493945668</v>
      </c>
    </row>
    <row r="53" spans="1:15" ht="15.75" x14ac:dyDescent="0.25">
      <c r="A53" s="105" t="s">
        <v>59</v>
      </c>
      <c r="B53" s="98">
        <v>27</v>
      </c>
      <c r="C53" s="98">
        <v>86</v>
      </c>
      <c r="D53" s="98">
        <v>24</v>
      </c>
      <c r="E53" s="98">
        <v>78</v>
      </c>
      <c r="F53" s="98">
        <v>0</v>
      </c>
      <c r="G53" s="98">
        <v>0</v>
      </c>
      <c r="H53" s="98">
        <v>3</v>
      </c>
      <c r="I53" s="98">
        <v>8</v>
      </c>
      <c r="J53" s="98">
        <v>0</v>
      </c>
      <c r="K53" s="98">
        <v>0</v>
      </c>
      <c r="L53" s="98">
        <v>21029.13</v>
      </c>
      <c r="M53" s="98">
        <v>5348.4861000000001</v>
      </c>
      <c r="N53" s="112">
        <v>4390.8339263288299</v>
      </c>
      <c r="O53" s="112">
        <v>359.78258871817235</v>
      </c>
    </row>
    <row r="54" spans="1:15" ht="15.75" x14ac:dyDescent="0.25">
      <c r="A54" s="39" t="s">
        <v>60</v>
      </c>
      <c r="B54" s="65">
        <v>1</v>
      </c>
      <c r="C54" s="65">
        <v>2</v>
      </c>
      <c r="D54" s="65">
        <v>1</v>
      </c>
      <c r="E54" s="65">
        <v>2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409.3</v>
      </c>
      <c r="M54" s="65">
        <v>60.857199999999999</v>
      </c>
      <c r="N54" s="112">
        <v>39.782608695652172</v>
      </c>
      <c r="O54" s="112">
        <v>9.5217391304347831</v>
      </c>
    </row>
    <row r="55" spans="1:15" ht="15.75" x14ac:dyDescent="0.25">
      <c r="A55" s="105" t="s">
        <v>61</v>
      </c>
      <c r="B55" s="98">
        <v>25</v>
      </c>
      <c r="C55" s="98">
        <v>38</v>
      </c>
      <c r="D55" s="98">
        <v>25</v>
      </c>
      <c r="E55" s="98">
        <v>38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5051.8599999999997</v>
      </c>
      <c r="M55" s="98">
        <v>2358.0562000000004</v>
      </c>
      <c r="N55" s="112">
        <v>1297.1840649053463</v>
      </c>
      <c r="O55" s="112">
        <v>118.97114624505929</v>
      </c>
    </row>
    <row r="56" spans="1:15" ht="15.75" x14ac:dyDescent="0.25">
      <c r="A56" s="39" t="s">
        <v>62</v>
      </c>
      <c r="B56" s="65">
        <v>10</v>
      </c>
      <c r="C56" s="65">
        <v>99</v>
      </c>
      <c r="D56" s="65">
        <v>9</v>
      </c>
      <c r="E56" s="65">
        <v>98</v>
      </c>
      <c r="F56" s="65">
        <v>0</v>
      </c>
      <c r="G56" s="65">
        <v>0</v>
      </c>
      <c r="H56" s="65">
        <v>1</v>
      </c>
      <c r="I56" s="65">
        <v>1</v>
      </c>
      <c r="J56" s="65">
        <v>0</v>
      </c>
      <c r="K56" s="65">
        <v>0</v>
      </c>
      <c r="L56" s="65">
        <v>54226.79</v>
      </c>
      <c r="M56" s="65">
        <v>13594.8863</v>
      </c>
      <c r="N56" s="112">
        <v>6618.8030068157768</v>
      </c>
      <c r="O56" s="112">
        <v>1596.1272466409764</v>
      </c>
    </row>
    <row r="57" spans="1:15" ht="15.75" x14ac:dyDescent="0.25">
      <c r="A57" s="105" t="s">
        <v>63</v>
      </c>
      <c r="B57" s="98">
        <v>32</v>
      </c>
      <c r="C57" s="98">
        <v>135</v>
      </c>
      <c r="D57" s="98">
        <v>32</v>
      </c>
      <c r="E57" s="98">
        <v>135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46636.19</v>
      </c>
      <c r="M57" s="98">
        <v>7094.3322999999982</v>
      </c>
      <c r="N57" s="112">
        <v>6964.1578517371845</v>
      </c>
      <c r="O57" s="112">
        <v>1573.0743034055727</v>
      </c>
    </row>
    <row r="58" spans="1:15" ht="15.75" x14ac:dyDescent="0.25">
      <c r="A58" s="39" t="s">
        <v>64</v>
      </c>
      <c r="B58" s="65">
        <v>25</v>
      </c>
      <c r="C58" s="65">
        <v>187</v>
      </c>
      <c r="D58" s="65">
        <v>20</v>
      </c>
      <c r="E58" s="65">
        <v>178</v>
      </c>
      <c r="F58" s="65">
        <v>3</v>
      </c>
      <c r="G58" s="65">
        <v>4</v>
      </c>
      <c r="H58" s="65">
        <v>2</v>
      </c>
      <c r="I58" s="65">
        <v>5</v>
      </c>
      <c r="J58" s="65">
        <v>0</v>
      </c>
      <c r="K58" s="65">
        <v>0</v>
      </c>
      <c r="L58" s="65">
        <v>94076.560000000012</v>
      </c>
      <c r="M58" s="65">
        <v>24133.518800000005</v>
      </c>
      <c r="N58" s="112">
        <v>20410.074713910053</v>
      </c>
      <c r="O58" s="112">
        <v>2142.0501199283808</v>
      </c>
    </row>
    <row r="59" spans="1:15" ht="15.75" x14ac:dyDescent="0.25">
      <c r="A59" s="105" t="s">
        <v>65</v>
      </c>
      <c r="B59" s="98">
        <v>13</v>
      </c>
      <c r="C59" s="98">
        <v>36</v>
      </c>
      <c r="D59" s="98">
        <v>13</v>
      </c>
      <c r="E59" s="98">
        <v>36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16239.98</v>
      </c>
      <c r="M59" s="98">
        <v>1424.7361000000001</v>
      </c>
      <c r="N59" s="112">
        <v>5226.7797557133927</v>
      </c>
      <c r="O59" s="112">
        <v>53.163199500728105</v>
      </c>
    </row>
    <row r="60" spans="1:15" ht="15.75" x14ac:dyDescent="0.25">
      <c r="A60" s="39" t="s">
        <v>66</v>
      </c>
      <c r="B60" s="65">
        <v>14</v>
      </c>
      <c r="C60" s="65">
        <v>35</v>
      </c>
      <c r="D60" s="65">
        <v>13</v>
      </c>
      <c r="E60" s="65">
        <v>34</v>
      </c>
      <c r="F60" s="65">
        <v>0</v>
      </c>
      <c r="G60" s="65">
        <v>0</v>
      </c>
      <c r="H60" s="65">
        <v>1</v>
      </c>
      <c r="I60" s="65">
        <v>1</v>
      </c>
      <c r="J60" s="65">
        <v>0</v>
      </c>
      <c r="K60" s="65">
        <v>0</v>
      </c>
      <c r="L60" s="65">
        <v>10188.56</v>
      </c>
      <c r="M60" s="65">
        <v>3598.2086000000008</v>
      </c>
      <c r="N60" s="112">
        <v>2541.1665885356001</v>
      </c>
      <c r="O60" s="112">
        <v>221.36333769205623</v>
      </c>
    </row>
    <row r="61" spans="1:15" ht="15.75" x14ac:dyDescent="0.25">
      <c r="A61" s="105" t="s">
        <v>67</v>
      </c>
      <c r="B61" s="98">
        <v>7</v>
      </c>
      <c r="C61" s="98">
        <v>12</v>
      </c>
      <c r="D61" s="98">
        <v>7</v>
      </c>
      <c r="E61" s="98">
        <v>12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1397.6299999999999</v>
      </c>
      <c r="M61" s="98">
        <v>490.7</v>
      </c>
      <c r="N61" s="112">
        <v>483.69347826086954</v>
      </c>
      <c r="O61" s="112">
        <v>100.7086956521739</v>
      </c>
    </row>
    <row r="62" spans="1:15" ht="15.75" x14ac:dyDescent="0.25">
      <c r="A62" s="39" t="s">
        <v>68</v>
      </c>
      <c r="B62" s="65">
        <v>44</v>
      </c>
      <c r="C62" s="65">
        <v>198</v>
      </c>
      <c r="D62" s="65">
        <v>42</v>
      </c>
      <c r="E62" s="65">
        <v>195</v>
      </c>
      <c r="F62" s="65">
        <v>0</v>
      </c>
      <c r="G62" s="65">
        <v>0</v>
      </c>
      <c r="H62" s="65">
        <v>2</v>
      </c>
      <c r="I62" s="65">
        <v>3</v>
      </c>
      <c r="J62" s="65">
        <v>0</v>
      </c>
      <c r="K62" s="65">
        <v>0</v>
      </c>
      <c r="L62" s="65">
        <v>90584.11</v>
      </c>
      <c r="M62" s="65">
        <v>32443.043099999999</v>
      </c>
      <c r="N62" s="112">
        <v>34817.021497100861</v>
      </c>
      <c r="O62" s="112">
        <v>701.67183895179323</v>
      </c>
    </row>
    <row r="63" spans="1:15" ht="15.75" x14ac:dyDescent="0.25">
      <c r="A63" s="105" t="s">
        <v>69</v>
      </c>
      <c r="B63" s="98">
        <v>12</v>
      </c>
      <c r="C63" s="98">
        <v>21</v>
      </c>
      <c r="D63" s="98">
        <v>11</v>
      </c>
      <c r="E63" s="98">
        <v>20</v>
      </c>
      <c r="F63" s="98">
        <v>0</v>
      </c>
      <c r="G63" s="98">
        <v>0</v>
      </c>
      <c r="H63" s="98">
        <v>1</v>
      </c>
      <c r="I63" s="98">
        <v>1</v>
      </c>
      <c r="J63" s="98">
        <v>0</v>
      </c>
      <c r="K63" s="98">
        <v>0</v>
      </c>
      <c r="L63" s="98">
        <v>4922.6799999999994</v>
      </c>
      <c r="M63" s="98">
        <v>1178.9085</v>
      </c>
      <c r="N63" s="112">
        <v>569.17751812912377</v>
      </c>
      <c r="O63" s="112">
        <v>76.6641277105808</v>
      </c>
    </row>
    <row r="64" spans="1:15" ht="15.75" x14ac:dyDescent="0.25">
      <c r="A64" s="39" t="s">
        <v>70</v>
      </c>
      <c r="B64" s="65">
        <v>20</v>
      </c>
      <c r="C64" s="65">
        <v>194</v>
      </c>
      <c r="D64" s="65">
        <v>18</v>
      </c>
      <c r="E64" s="65">
        <v>192</v>
      </c>
      <c r="F64" s="65">
        <v>0</v>
      </c>
      <c r="G64" s="65">
        <v>0</v>
      </c>
      <c r="H64" s="65">
        <v>2</v>
      </c>
      <c r="I64" s="65">
        <v>2</v>
      </c>
      <c r="J64" s="65">
        <v>0</v>
      </c>
      <c r="K64" s="65">
        <v>0</v>
      </c>
      <c r="L64" s="65">
        <v>123606.15000000002</v>
      </c>
      <c r="M64" s="65">
        <v>31804.711500000001</v>
      </c>
      <c r="N64" s="112">
        <v>21845.124814463481</v>
      </c>
      <c r="O64" s="112">
        <v>2638.3869377990427</v>
      </c>
    </row>
    <row r="65" spans="1:15" ht="15.75" x14ac:dyDescent="0.25">
      <c r="A65" s="105" t="s">
        <v>71</v>
      </c>
      <c r="B65" s="98">
        <v>7</v>
      </c>
      <c r="C65" s="98">
        <v>61</v>
      </c>
      <c r="D65" s="98">
        <v>6</v>
      </c>
      <c r="E65" s="98">
        <v>60</v>
      </c>
      <c r="F65" s="98">
        <v>0</v>
      </c>
      <c r="G65" s="98">
        <v>0</v>
      </c>
      <c r="H65" s="98">
        <v>1</v>
      </c>
      <c r="I65" s="98">
        <v>1</v>
      </c>
      <c r="J65" s="98">
        <v>0</v>
      </c>
      <c r="K65" s="98">
        <v>0</v>
      </c>
      <c r="L65" s="98">
        <v>26395.370000000003</v>
      </c>
      <c r="M65" s="98">
        <v>7663.0517</v>
      </c>
      <c r="N65" s="112">
        <v>4323.2817161800331</v>
      </c>
      <c r="O65" s="112">
        <v>451.02173913043475</v>
      </c>
    </row>
    <row r="66" spans="1:15" ht="15.75" x14ac:dyDescent="0.25">
      <c r="A66" s="39" t="s">
        <v>72</v>
      </c>
      <c r="B66" s="65">
        <v>8</v>
      </c>
      <c r="C66" s="65">
        <v>36</v>
      </c>
      <c r="D66" s="65">
        <v>7</v>
      </c>
      <c r="E66" s="65">
        <v>35</v>
      </c>
      <c r="F66" s="65">
        <v>0</v>
      </c>
      <c r="G66" s="65">
        <v>0</v>
      </c>
      <c r="H66" s="65">
        <v>1</v>
      </c>
      <c r="I66" s="65">
        <v>1</v>
      </c>
      <c r="J66" s="65">
        <v>0</v>
      </c>
      <c r="K66" s="65">
        <v>0</v>
      </c>
      <c r="L66" s="65">
        <v>12611.46</v>
      </c>
      <c r="M66" s="65">
        <v>1714.8234</v>
      </c>
      <c r="N66" s="112">
        <v>5336.9266548727101</v>
      </c>
      <c r="O66" s="112">
        <v>239.29049736495389</v>
      </c>
    </row>
    <row r="67" spans="1:15" ht="15.75" x14ac:dyDescent="0.25">
      <c r="A67" s="105" t="s">
        <v>73</v>
      </c>
      <c r="B67" s="98">
        <v>3</v>
      </c>
      <c r="C67" s="98">
        <v>4</v>
      </c>
      <c r="D67" s="98">
        <v>0</v>
      </c>
      <c r="E67" s="98">
        <v>0</v>
      </c>
      <c r="F67" s="98">
        <v>0</v>
      </c>
      <c r="G67" s="98">
        <v>0</v>
      </c>
      <c r="H67" s="98">
        <v>3</v>
      </c>
      <c r="I67" s="98">
        <v>4</v>
      </c>
      <c r="J67" s="98">
        <v>0</v>
      </c>
      <c r="K67" s="98">
        <v>0</v>
      </c>
      <c r="L67" s="101" t="s">
        <v>151</v>
      </c>
      <c r="M67" s="98">
        <v>43.709699999999998</v>
      </c>
      <c r="N67" s="112">
        <v>98.677419354838719</v>
      </c>
      <c r="O67" s="112">
        <v>0</v>
      </c>
    </row>
    <row r="68" spans="1:15" s="64" customFormat="1" ht="15.75" x14ac:dyDescent="0.25">
      <c r="A68" s="107" t="s">
        <v>74</v>
      </c>
      <c r="B68" s="108">
        <v>1236</v>
      </c>
      <c r="C68" s="108">
        <v>9760</v>
      </c>
      <c r="D68" s="108">
        <v>1092</v>
      </c>
      <c r="E68" s="108">
        <v>9354</v>
      </c>
      <c r="F68" s="108">
        <v>30</v>
      </c>
      <c r="G68" s="108">
        <v>112</v>
      </c>
      <c r="H68" s="108">
        <v>114</v>
      </c>
      <c r="I68" s="108">
        <v>294</v>
      </c>
      <c r="J68" s="108">
        <v>0</v>
      </c>
      <c r="K68" s="108">
        <v>0</v>
      </c>
      <c r="L68" s="104">
        <v>5208716.3499999996</v>
      </c>
      <c r="M68" s="108">
        <v>1044322.0105000002</v>
      </c>
      <c r="N68" s="113">
        <v>1244874.213729975</v>
      </c>
      <c r="O68" s="113">
        <v>99270.434130379173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AE10-B5B3-4A92-B284-19D550D1D22D}">
  <dimension ref="A1:L68"/>
  <sheetViews>
    <sheetView workbookViewId="0">
      <selection activeCell="A9" sqref="A9"/>
    </sheetView>
  </sheetViews>
  <sheetFormatPr defaultRowHeight="15" x14ac:dyDescent="0.25"/>
  <cols>
    <col min="1" max="1" width="14.42578125" customWidth="1"/>
    <col min="2" max="2" width="15.7109375" customWidth="1"/>
    <col min="3" max="4" width="16.42578125" bestFit="1" customWidth="1"/>
    <col min="5" max="5" width="28.28515625" bestFit="1" customWidth="1"/>
    <col min="6" max="6" width="16.42578125" bestFit="1" customWidth="1"/>
    <col min="7" max="7" width="17.5703125" customWidth="1"/>
    <col min="8" max="8" width="28.28515625" bestFit="1" customWidth="1"/>
    <col min="9" max="10" width="16.42578125" bestFit="1" customWidth="1"/>
    <col min="11" max="11" width="28.28515625" bestFit="1" customWidth="1"/>
    <col min="12" max="12" width="27.28515625" bestFit="1" customWidth="1"/>
  </cols>
  <sheetData>
    <row r="1" spans="1:12" ht="23.25" x14ac:dyDescent="0.35">
      <c r="A1" s="30" t="s">
        <v>175</v>
      </c>
    </row>
    <row r="2" spans="1:12" ht="18" x14ac:dyDescent="0.25">
      <c r="A2" s="77" t="s">
        <v>159</v>
      </c>
    </row>
    <row r="3" spans="1:12" x14ac:dyDescent="0.25">
      <c r="A3" s="5" t="s">
        <v>176</v>
      </c>
    </row>
    <row r="4" spans="1:12" ht="15.75" x14ac:dyDescent="0.25">
      <c r="A4" s="52" t="s">
        <v>114</v>
      </c>
    </row>
    <row r="5" spans="1:12" ht="15.75" x14ac:dyDescent="0.25">
      <c r="A5" s="6" t="s">
        <v>177</v>
      </c>
    </row>
    <row r="6" spans="1:12" ht="15.75" x14ac:dyDescent="0.25">
      <c r="A6" s="20" t="s">
        <v>75</v>
      </c>
    </row>
    <row r="7" spans="1:12" ht="15.75" x14ac:dyDescent="0.25">
      <c r="A7" s="20" t="s">
        <v>76</v>
      </c>
    </row>
    <row r="8" spans="1:12" ht="15.75" x14ac:dyDescent="0.25">
      <c r="A8" s="7" t="s">
        <v>178</v>
      </c>
    </row>
    <row r="9" spans="1:12" ht="75" customHeight="1" x14ac:dyDescent="0.25">
      <c r="A9" s="73" t="s">
        <v>14</v>
      </c>
      <c r="B9" s="75" t="s">
        <v>84</v>
      </c>
      <c r="C9" s="73" t="s">
        <v>81</v>
      </c>
      <c r="D9" s="69" t="s">
        <v>165</v>
      </c>
      <c r="E9" s="69" t="s">
        <v>188</v>
      </c>
      <c r="F9" s="73" t="s">
        <v>82</v>
      </c>
      <c r="G9" s="69" t="s">
        <v>166</v>
      </c>
      <c r="H9" s="69" t="s">
        <v>187</v>
      </c>
      <c r="I9" s="73" t="s">
        <v>83</v>
      </c>
      <c r="J9" s="69" t="s">
        <v>167</v>
      </c>
      <c r="K9" s="69" t="s">
        <v>185</v>
      </c>
      <c r="L9" s="76" t="s">
        <v>186</v>
      </c>
    </row>
    <row r="10" spans="1:12" ht="15.75" x14ac:dyDescent="0.25">
      <c r="A10" s="105" t="s">
        <v>15</v>
      </c>
      <c r="B10" s="102">
        <v>1.0499480519480509</v>
      </c>
      <c r="C10" s="98">
        <v>9917187</v>
      </c>
      <c r="D10" s="103">
        <v>0.99453332877376266</v>
      </c>
      <c r="E10" s="103">
        <v>0.14412012543878816</v>
      </c>
      <c r="F10" s="98">
        <v>22164</v>
      </c>
      <c r="G10" s="103">
        <v>2.2226904362034994E-3</v>
      </c>
      <c r="H10" s="103">
        <v>9.2790205727526123E-4</v>
      </c>
      <c r="I10" s="98">
        <v>32348</v>
      </c>
      <c r="J10" s="103">
        <v>3.2439807900338747E-3</v>
      </c>
      <c r="K10" s="103">
        <v>1.2167676635951375E-3</v>
      </c>
      <c r="L10" s="106">
        <v>9971699</v>
      </c>
    </row>
    <row r="11" spans="1:12" ht="15.75" x14ac:dyDescent="0.25">
      <c r="A11" s="39" t="s">
        <v>16</v>
      </c>
      <c r="B11" s="32">
        <v>0</v>
      </c>
      <c r="C11" s="65">
        <v>6916</v>
      </c>
      <c r="D11" s="18">
        <v>1</v>
      </c>
      <c r="E11" s="18">
        <v>0.53771727031423922</v>
      </c>
      <c r="F11" s="65">
        <v>0</v>
      </c>
      <c r="G11" s="18">
        <v>0</v>
      </c>
      <c r="H11" s="18">
        <v>0</v>
      </c>
      <c r="I11" s="65">
        <v>0</v>
      </c>
      <c r="J11" s="18">
        <v>0</v>
      </c>
      <c r="K11" s="18">
        <v>0</v>
      </c>
      <c r="L11" s="67">
        <v>6916</v>
      </c>
    </row>
    <row r="12" spans="1:12" ht="15.75" x14ac:dyDescent="0.25">
      <c r="A12" s="105" t="s">
        <v>17</v>
      </c>
      <c r="B12" s="102">
        <v>0.70833333333333337</v>
      </c>
      <c r="C12" s="98">
        <v>170557</v>
      </c>
      <c r="D12" s="103">
        <v>0.99252220062615659</v>
      </c>
      <c r="E12" s="103">
        <v>0.21781694593090836</v>
      </c>
      <c r="F12" s="98">
        <v>153</v>
      </c>
      <c r="G12" s="103">
        <v>8.9035276591287345E-4</v>
      </c>
      <c r="H12" s="103">
        <v>0</v>
      </c>
      <c r="I12" s="98">
        <v>1132</v>
      </c>
      <c r="J12" s="103">
        <v>6.5874466079305413E-3</v>
      </c>
      <c r="K12" s="103">
        <v>0</v>
      </c>
      <c r="L12" s="106">
        <v>171842</v>
      </c>
    </row>
    <row r="13" spans="1:12" ht="15.75" x14ac:dyDescent="0.25">
      <c r="A13" s="39" t="s">
        <v>18</v>
      </c>
      <c r="B13" s="32">
        <v>0.4620689655172413</v>
      </c>
      <c r="C13" s="65">
        <v>1545299</v>
      </c>
      <c r="D13" s="18">
        <v>0.99888431020830304</v>
      </c>
      <c r="E13" s="18">
        <v>0.2476410014442503</v>
      </c>
      <c r="F13" s="65">
        <v>213</v>
      </c>
      <c r="G13" s="18">
        <v>1.3768361855820042E-4</v>
      </c>
      <c r="H13" s="18">
        <v>2.9001138350214344E-5</v>
      </c>
      <c r="I13" s="65">
        <v>1513</v>
      </c>
      <c r="J13" s="18">
        <v>9.7800617313876636E-4</v>
      </c>
      <c r="K13" s="18">
        <v>3.1361778122307774E-4</v>
      </c>
      <c r="L13" s="67">
        <v>1547025</v>
      </c>
    </row>
    <row r="14" spans="1:12" ht="15.75" x14ac:dyDescent="0.25">
      <c r="A14" s="105" t="s">
        <v>19</v>
      </c>
      <c r="B14" s="102">
        <v>0.75</v>
      </c>
      <c r="C14" s="98">
        <v>165439</v>
      </c>
      <c r="D14" s="103">
        <v>0.97074372891301164</v>
      </c>
      <c r="E14" s="103">
        <v>0.15014383000579939</v>
      </c>
      <c r="F14" s="98">
        <v>642</v>
      </c>
      <c r="G14" s="103">
        <v>3.7670529558456799E-3</v>
      </c>
      <c r="H14" s="103">
        <v>9.7234816619505961E-4</v>
      </c>
      <c r="I14" s="98">
        <v>4344</v>
      </c>
      <c r="J14" s="103">
        <v>2.5489218131142733E-2</v>
      </c>
      <c r="K14" s="103">
        <v>3.8566168838972585E-3</v>
      </c>
      <c r="L14" s="106">
        <v>170425</v>
      </c>
    </row>
    <row r="15" spans="1:12" ht="15.75" x14ac:dyDescent="0.25">
      <c r="A15" s="39" t="s">
        <v>20</v>
      </c>
      <c r="B15" s="32">
        <v>1.7576923076923079</v>
      </c>
      <c r="C15" s="65">
        <v>258562</v>
      </c>
      <c r="D15" s="18">
        <v>0.9974077474405364</v>
      </c>
      <c r="E15" s="18">
        <v>0.37571145665048961</v>
      </c>
      <c r="F15" s="65">
        <v>440</v>
      </c>
      <c r="G15" s="18">
        <v>1.6973082234583426E-3</v>
      </c>
      <c r="H15" s="18">
        <v>0</v>
      </c>
      <c r="I15" s="65">
        <v>232</v>
      </c>
      <c r="J15" s="18">
        <v>8.9494433600530794E-4</v>
      </c>
      <c r="K15" s="18">
        <v>0</v>
      </c>
      <c r="L15" s="67">
        <v>259234</v>
      </c>
    </row>
    <row r="16" spans="1:12" ht="15.75" x14ac:dyDescent="0.25">
      <c r="A16" s="105" t="s">
        <v>21</v>
      </c>
      <c r="B16" s="102">
        <v>1.4965909090909091</v>
      </c>
      <c r="C16" s="98">
        <v>10079306</v>
      </c>
      <c r="D16" s="103">
        <v>0.99972416425289723</v>
      </c>
      <c r="E16" s="103">
        <v>0.15055082361684338</v>
      </c>
      <c r="F16" s="98">
        <v>1129</v>
      </c>
      <c r="G16" s="103">
        <v>1.1198078334376603E-4</v>
      </c>
      <c r="H16" s="103">
        <v>0</v>
      </c>
      <c r="I16" s="98">
        <v>1652</v>
      </c>
      <c r="J16" s="103">
        <v>1.6385496375899156E-4</v>
      </c>
      <c r="K16" s="103">
        <v>0</v>
      </c>
      <c r="L16" s="106">
        <v>10082087</v>
      </c>
    </row>
    <row r="17" spans="1:12" ht="15.75" x14ac:dyDescent="0.25">
      <c r="A17" s="39" t="s">
        <v>22</v>
      </c>
      <c r="B17" s="32">
        <v>0</v>
      </c>
      <c r="C17" s="65">
        <v>325334</v>
      </c>
      <c r="D17" s="18">
        <v>1</v>
      </c>
      <c r="E17" s="18">
        <v>0.47297726238044097</v>
      </c>
      <c r="F17" s="65">
        <v>0</v>
      </c>
      <c r="G17" s="18">
        <v>0</v>
      </c>
      <c r="H17" s="18">
        <v>0</v>
      </c>
      <c r="I17" s="65">
        <v>0</v>
      </c>
      <c r="J17" s="18">
        <v>0</v>
      </c>
      <c r="K17" s="18">
        <v>0</v>
      </c>
      <c r="L17" s="67">
        <v>325334</v>
      </c>
    </row>
    <row r="18" spans="1:12" ht="15.75" x14ac:dyDescent="0.25">
      <c r="A18" s="105" t="s">
        <v>23</v>
      </c>
      <c r="B18" s="102">
        <v>1.5590196078431371</v>
      </c>
      <c r="C18" s="98">
        <v>1184924</v>
      </c>
      <c r="D18" s="103">
        <v>0.99803244445193129</v>
      </c>
      <c r="E18" s="103">
        <v>0.35481458915521258</v>
      </c>
      <c r="F18" s="98">
        <v>472</v>
      </c>
      <c r="G18" s="103">
        <v>3.9755403197277767E-4</v>
      </c>
      <c r="H18" s="103">
        <v>8.7291112368103132E-5</v>
      </c>
      <c r="I18" s="98">
        <v>1864</v>
      </c>
      <c r="J18" s="103">
        <v>1.5700015160958847E-3</v>
      </c>
      <c r="K18" s="103">
        <v>5.4993400791904972E-4</v>
      </c>
      <c r="L18" s="106">
        <v>1187260</v>
      </c>
    </row>
    <row r="19" spans="1:12" ht="15.75" x14ac:dyDescent="0.25">
      <c r="A19" s="39" t="s">
        <v>24</v>
      </c>
      <c r="B19" s="32">
        <v>0.19748603351955304</v>
      </c>
      <c r="C19" s="65">
        <v>11403970</v>
      </c>
      <c r="D19" s="18">
        <v>0.99858180695446985</v>
      </c>
      <c r="E19" s="18">
        <v>0.26684142778962283</v>
      </c>
      <c r="F19" s="65">
        <v>7606</v>
      </c>
      <c r="G19" s="18">
        <v>6.6601483726243564E-4</v>
      </c>
      <c r="H19" s="18">
        <v>5.7426206398128254E-6</v>
      </c>
      <c r="I19" s="65">
        <v>8590</v>
      </c>
      <c r="J19" s="18">
        <v>7.521782082677257E-4</v>
      </c>
      <c r="K19" s="18">
        <v>3.7849090580584533E-5</v>
      </c>
      <c r="L19" s="67">
        <v>11420166</v>
      </c>
    </row>
    <row r="20" spans="1:12" ht="15.75" x14ac:dyDescent="0.25">
      <c r="A20" s="105" t="s">
        <v>25</v>
      </c>
      <c r="B20" s="102">
        <v>0.68181818181818177</v>
      </c>
      <c r="C20" s="98">
        <v>418166</v>
      </c>
      <c r="D20" s="103">
        <v>0.9997585274477786</v>
      </c>
      <c r="E20" s="103">
        <v>0.49479783947992884</v>
      </c>
      <c r="F20" s="98">
        <v>16</v>
      </c>
      <c r="G20" s="103">
        <v>3.8253077579632146E-5</v>
      </c>
      <c r="H20" s="103">
        <v>0</v>
      </c>
      <c r="I20" s="98">
        <v>85</v>
      </c>
      <c r="J20" s="103">
        <v>2.0321947464179579E-4</v>
      </c>
      <c r="K20" s="103">
        <v>0</v>
      </c>
      <c r="L20" s="106">
        <v>418267</v>
      </c>
    </row>
    <row r="21" spans="1:12" ht="15.75" x14ac:dyDescent="0.25">
      <c r="A21" s="39" t="s">
        <v>26</v>
      </c>
      <c r="B21" s="32">
        <v>1.0677631578947369</v>
      </c>
      <c r="C21" s="65">
        <v>661371</v>
      </c>
      <c r="D21" s="18">
        <v>0.98899112201730732</v>
      </c>
      <c r="E21" s="18">
        <v>0.25247396546874801</v>
      </c>
      <c r="F21" s="65">
        <v>3999</v>
      </c>
      <c r="G21" s="18">
        <v>5.9799650981781968E-3</v>
      </c>
      <c r="H21" s="18">
        <v>1.7094707691790393E-3</v>
      </c>
      <c r="I21" s="65">
        <v>3363</v>
      </c>
      <c r="J21" s="18">
        <v>5.0289128845144478E-3</v>
      </c>
      <c r="K21" s="18">
        <v>6.6496844599258059E-4</v>
      </c>
      <c r="L21" s="67">
        <v>668733</v>
      </c>
    </row>
    <row r="22" spans="1:12" ht="15.75" x14ac:dyDescent="0.25">
      <c r="A22" s="105" t="s">
        <v>27</v>
      </c>
      <c r="B22" s="102">
        <v>0.37187500000000001</v>
      </c>
      <c r="C22" s="98">
        <v>3848171</v>
      </c>
      <c r="D22" s="103">
        <v>0.99692541966544901</v>
      </c>
      <c r="E22" s="103">
        <v>0.44174729197519452</v>
      </c>
      <c r="F22" s="98">
        <v>2524</v>
      </c>
      <c r="G22" s="103">
        <v>6.5387940380913251E-4</v>
      </c>
      <c r="H22" s="103">
        <v>1.9930803692967238E-4</v>
      </c>
      <c r="I22" s="98">
        <v>9344</v>
      </c>
      <c r="J22" s="103">
        <v>2.4207009307418916E-3</v>
      </c>
      <c r="K22" s="103">
        <v>8.9498938398726961E-4</v>
      </c>
      <c r="L22" s="106">
        <v>3860039</v>
      </c>
    </row>
    <row r="23" spans="1:12" ht="15.75" x14ac:dyDescent="0.25">
      <c r="A23" s="39" t="s">
        <v>28</v>
      </c>
      <c r="B23" s="32">
        <v>0.50416666666666665</v>
      </c>
      <c r="C23" s="65">
        <v>162939</v>
      </c>
      <c r="D23" s="18">
        <v>0.9808216704288939</v>
      </c>
      <c r="E23" s="18">
        <v>0.32100477014064305</v>
      </c>
      <c r="F23" s="65">
        <v>637</v>
      </c>
      <c r="G23" s="18">
        <v>3.8344620015048907E-3</v>
      </c>
      <c r="H23" s="18">
        <v>1.2993183495004824E-3</v>
      </c>
      <c r="I23" s="65">
        <v>2549</v>
      </c>
      <c r="J23" s="18">
        <v>1.5343867569601204E-2</v>
      </c>
      <c r="K23" s="18">
        <v>4.9163397008126358E-3</v>
      </c>
      <c r="L23" s="67">
        <v>166125</v>
      </c>
    </row>
    <row r="24" spans="1:12" ht="15.75" x14ac:dyDescent="0.25">
      <c r="A24" s="105" t="s">
        <v>29</v>
      </c>
      <c r="B24" s="102">
        <v>0.36764044943820223</v>
      </c>
      <c r="C24" s="98">
        <v>11399600</v>
      </c>
      <c r="D24" s="103">
        <v>0.99667919320709575</v>
      </c>
      <c r="E24" s="103">
        <v>0.29592049063621761</v>
      </c>
      <c r="F24" s="98">
        <v>1354</v>
      </c>
      <c r="G24" s="103">
        <v>1.1838166493582297E-4</v>
      </c>
      <c r="H24" s="103">
        <v>1.2048255223514049E-5</v>
      </c>
      <c r="I24" s="98">
        <v>36628</v>
      </c>
      <c r="J24" s="103">
        <v>3.2024251279684814E-3</v>
      </c>
      <c r="K24" s="103">
        <v>1.4711352651882746E-4</v>
      </c>
      <c r="L24" s="106">
        <v>11437582</v>
      </c>
    </row>
    <row r="25" spans="1:12" ht="15.75" x14ac:dyDescent="0.25">
      <c r="A25" s="39" t="s">
        <v>30</v>
      </c>
      <c r="B25" s="32">
        <v>0.47314814814814815</v>
      </c>
      <c r="C25" s="65">
        <v>1499220</v>
      </c>
      <c r="D25" s="18">
        <v>0.99786346119286751</v>
      </c>
      <c r="E25" s="18">
        <v>0.30471575878059209</v>
      </c>
      <c r="F25" s="65">
        <v>1628</v>
      </c>
      <c r="G25" s="18">
        <v>1.0835779370752714E-3</v>
      </c>
      <c r="H25" s="18">
        <v>5.2531801489838264E-4</v>
      </c>
      <c r="I25" s="65">
        <v>1582</v>
      </c>
      <c r="J25" s="18">
        <v>1.052960870057174E-3</v>
      </c>
      <c r="K25" s="18">
        <v>1.5658517751778714E-3</v>
      </c>
      <c r="L25" s="67">
        <v>1502430</v>
      </c>
    </row>
    <row r="26" spans="1:12" ht="15.75" x14ac:dyDescent="0.25">
      <c r="A26" s="105" t="s">
        <v>31</v>
      </c>
      <c r="B26" s="102">
        <v>0.88709677419354838</v>
      </c>
      <c r="C26" s="98">
        <v>486493</v>
      </c>
      <c r="D26" s="103">
        <v>0.99782587739179129</v>
      </c>
      <c r="E26" s="103">
        <v>0.266499558434863</v>
      </c>
      <c r="F26" s="98">
        <v>391</v>
      </c>
      <c r="G26" s="103">
        <v>8.0196409416001958E-4</v>
      </c>
      <c r="H26" s="103">
        <v>0</v>
      </c>
      <c r="I26" s="98">
        <v>669</v>
      </c>
      <c r="J26" s="103">
        <v>1.372158514048729E-3</v>
      </c>
      <c r="K26" s="103">
        <v>0</v>
      </c>
      <c r="L26" s="106">
        <v>487553</v>
      </c>
    </row>
    <row r="27" spans="1:12" ht="15.75" x14ac:dyDescent="0.25">
      <c r="A27" s="39" t="s">
        <v>32</v>
      </c>
      <c r="B27" s="32">
        <v>1.4937499999999999</v>
      </c>
      <c r="C27" s="65">
        <v>183788</v>
      </c>
      <c r="D27" s="18">
        <v>0.98474562649020814</v>
      </c>
      <c r="E27" s="18">
        <v>0.31129822844962746</v>
      </c>
      <c r="F27" s="65">
        <v>976</v>
      </c>
      <c r="G27" s="18">
        <v>5.2294585688643612E-3</v>
      </c>
      <c r="H27" s="18">
        <v>2.7623106090788646E-3</v>
      </c>
      <c r="I27" s="65">
        <v>1871</v>
      </c>
      <c r="J27" s="18">
        <v>1.0024914940927479E-2</v>
      </c>
      <c r="K27" s="18">
        <v>6.1468999817414294E-3</v>
      </c>
      <c r="L27" s="67">
        <v>186635</v>
      </c>
    </row>
    <row r="28" spans="1:12" ht="15.75" x14ac:dyDescent="0.25">
      <c r="A28" s="105" t="s">
        <v>33</v>
      </c>
      <c r="B28" s="102">
        <v>0.79729377104377108</v>
      </c>
      <c r="C28" s="98">
        <v>41401277</v>
      </c>
      <c r="D28" s="103">
        <v>0.99769099494051317</v>
      </c>
      <c r="E28" s="103">
        <v>0.12982743679566511</v>
      </c>
      <c r="F28" s="98">
        <v>34419</v>
      </c>
      <c r="G28" s="103">
        <v>8.2943157417239869E-4</v>
      </c>
      <c r="H28" s="103">
        <v>7.2416628234932737E-5</v>
      </c>
      <c r="I28" s="98">
        <v>61398</v>
      </c>
      <c r="J28" s="103">
        <v>1.4795734853144174E-3</v>
      </c>
      <c r="K28" s="103">
        <v>5.9217871174158676E-5</v>
      </c>
      <c r="L28" s="106">
        <v>41497094</v>
      </c>
    </row>
    <row r="29" spans="1:12" ht="15.75" x14ac:dyDescent="0.25">
      <c r="A29" s="39" t="s">
        <v>34</v>
      </c>
      <c r="B29" s="32">
        <v>0.77461538461538459</v>
      </c>
      <c r="C29" s="65">
        <v>2809688</v>
      </c>
      <c r="D29" s="18">
        <v>0.99646446358546448</v>
      </c>
      <c r="E29" s="18">
        <v>0.3916865691088488</v>
      </c>
      <c r="F29" s="65">
        <v>1872</v>
      </c>
      <c r="G29" s="18">
        <v>6.6391053947341817E-4</v>
      </c>
      <c r="H29" s="18">
        <v>4.1213125624652469E-4</v>
      </c>
      <c r="I29" s="65">
        <v>8097</v>
      </c>
      <c r="J29" s="18">
        <v>2.8716258750621088E-3</v>
      </c>
      <c r="K29" s="18">
        <v>2.3941234802702682E-5</v>
      </c>
      <c r="L29" s="67">
        <v>2819657</v>
      </c>
    </row>
    <row r="30" spans="1:12" ht="15.75" x14ac:dyDescent="0.25">
      <c r="A30" s="105" t="s">
        <v>35</v>
      </c>
      <c r="B30" s="102">
        <v>1.703125</v>
      </c>
      <c r="C30" s="98">
        <v>761519</v>
      </c>
      <c r="D30" s="103">
        <v>0.99730217829458379</v>
      </c>
      <c r="E30" s="103">
        <v>7.351512305303036E-2</v>
      </c>
      <c r="F30" s="98">
        <v>1343</v>
      </c>
      <c r="G30" s="103">
        <v>1.758822597268914E-3</v>
      </c>
      <c r="H30" s="103">
        <v>2.9014783677056426E-5</v>
      </c>
      <c r="I30" s="98">
        <v>717</v>
      </c>
      <c r="J30" s="103">
        <v>9.3899910814729064E-4</v>
      </c>
      <c r="K30" s="103">
        <v>3.5462513383068967E-5</v>
      </c>
      <c r="L30" s="106">
        <v>763579</v>
      </c>
    </row>
    <row r="31" spans="1:12" ht="15.75" x14ac:dyDescent="0.25">
      <c r="A31" s="39" t="s">
        <v>36</v>
      </c>
      <c r="B31" s="32">
        <v>0.95</v>
      </c>
      <c r="C31" s="65">
        <v>80885</v>
      </c>
      <c r="D31" s="18">
        <v>1</v>
      </c>
      <c r="E31" s="18">
        <v>0.22465478711944567</v>
      </c>
      <c r="F31" s="65">
        <v>0</v>
      </c>
      <c r="G31" s="18">
        <v>0</v>
      </c>
      <c r="H31" s="18">
        <v>0</v>
      </c>
      <c r="I31" s="65">
        <v>0</v>
      </c>
      <c r="J31" s="18">
        <v>0</v>
      </c>
      <c r="K31" s="18">
        <v>0</v>
      </c>
      <c r="L31" s="67">
        <v>80885</v>
      </c>
    </row>
    <row r="32" spans="1:12" ht="15.75" x14ac:dyDescent="0.25">
      <c r="A32" s="105" t="s">
        <v>37</v>
      </c>
      <c r="B32" s="102">
        <v>0.27959183673469384</v>
      </c>
      <c r="C32" s="98">
        <v>1245785</v>
      </c>
      <c r="D32" s="103">
        <v>0.9962940422370421</v>
      </c>
      <c r="E32" s="103">
        <v>0.34687705181816647</v>
      </c>
      <c r="F32" s="98">
        <v>115</v>
      </c>
      <c r="G32" s="103">
        <v>9.1969171933567874E-5</v>
      </c>
      <c r="H32" s="103">
        <v>0</v>
      </c>
      <c r="I32" s="98">
        <v>4519</v>
      </c>
      <c r="J32" s="103">
        <v>3.6139885910242888E-3</v>
      </c>
      <c r="K32" s="103">
        <v>1.9744478562436722E-3</v>
      </c>
      <c r="L32" s="106">
        <v>1250419</v>
      </c>
    </row>
    <row r="33" spans="1:12" ht="15.75" x14ac:dyDescent="0.25">
      <c r="A33" s="39" t="s">
        <v>38</v>
      </c>
      <c r="B33" s="32">
        <v>0.31485148514851485</v>
      </c>
      <c r="C33" s="65">
        <v>4493992</v>
      </c>
      <c r="D33" s="18">
        <v>0.99673344097659644</v>
      </c>
      <c r="E33" s="18">
        <v>0.35964974900323382</v>
      </c>
      <c r="F33" s="65">
        <v>495</v>
      </c>
      <c r="G33" s="18">
        <v>1.0978725669369577E-4</v>
      </c>
      <c r="H33" s="18">
        <v>9.1148729204417436E-6</v>
      </c>
      <c r="I33" s="65">
        <v>14233</v>
      </c>
      <c r="J33" s="18">
        <v>3.1567717667098424E-3</v>
      </c>
      <c r="K33" s="18">
        <v>1.1706692954118003E-3</v>
      </c>
      <c r="L33" s="67">
        <v>4508720</v>
      </c>
    </row>
    <row r="34" spans="1:12" ht="15.75" x14ac:dyDescent="0.25">
      <c r="A34" s="105" t="s">
        <v>39</v>
      </c>
      <c r="B34" s="102">
        <v>1.1100000000000001</v>
      </c>
      <c r="C34" s="98">
        <v>81823</v>
      </c>
      <c r="D34" s="103">
        <v>0.93551558944925284</v>
      </c>
      <c r="E34" s="103">
        <v>0.22996522456430402</v>
      </c>
      <c r="F34" s="98">
        <v>1929</v>
      </c>
      <c r="G34" s="103">
        <v>2.2055040417090655E-2</v>
      </c>
      <c r="H34" s="103">
        <v>2.930708416165068E-2</v>
      </c>
      <c r="I34" s="98">
        <v>3711</v>
      </c>
      <c r="J34" s="103">
        <v>4.2429370133656517E-2</v>
      </c>
      <c r="K34" s="103">
        <v>6.5689343688028687E-2</v>
      </c>
      <c r="L34" s="106">
        <v>87463</v>
      </c>
    </row>
    <row r="35" spans="1:12" ht="15.75" x14ac:dyDescent="0.25">
      <c r="A35" s="39" t="s">
        <v>40</v>
      </c>
      <c r="B35" s="32">
        <v>2.0625</v>
      </c>
      <c r="C35" s="65">
        <v>82658</v>
      </c>
      <c r="D35" s="18">
        <v>0.96680546458313843</v>
      </c>
      <c r="E35" s="18">
        <v>0.16938609317973774</v>
      </c>
      <c r="F35" s="65">
        <v>1032</v>
      </c>
      <c r="G35" s="18">
        <v>1.2070740151586039E-2</v>
      </c>
      <c r="H35" s="18">
        <v>1.2848175755198116E-2</v>
      </c>
      <c r="I35" s="65">
        <v>1806</v>
      </c>
      <c r="J35" s="18">
        <v>2.112379526527557E-2</v>
      </c>
      <c r="K35" s="18">
        <v>3.4359879691382239E-2</v>
      </c>
      <c r="L35" s="67">
        <v>85496</v>
      </c>
    </row>
    <row r="36" spans="1:12" ht="15.75" x14ac:dyDescent="0.25">
      <c r="A36" s="105" t="s">
        <v>41</v>
      </c>
      <c r="B36" s="102">
        <v>0.62929687499999998</v>
      </c>
      <c r="C36" s="98">
        <v>4496379</v>
      </c>
      <c r="D36" s="103">
        <v>0.99373662762262138</v>
      </c>
      <c r="E36" s="103">
        <v>0.31128201905393904</v>
      </c>
      <c r="F36" s="98">
        <v>3450</v>
      </c>
      <c r="G36" s="103">
        <v>7.6247828870698933E-4</v>
      </c>
      <c r="H36" s="103">
        <v>2.187185929794467E-4</v>
      </c>
      <c r="I36" s="98">
        <v>24890</v>
      </c>
      <c r="J36" s="103">
        <v>5.5008940886715841E-3</v>
      </c>
      <c r="K36" s="103">
        <v>1.0788644099709112E-4</v>
      </c>
      <c r="L36" s="106">
        <v>4524719</v>
      </c>
    </row>
    <row r="37" spans="1:12" ht="15.75" x14ac:dyDescent="0.25">
      <c r="A37" s="39" t="s">
        <v>42</v>
      </c>
      <c r="B37" s="32">
        <v>1.1346153846153846</v>
      </c>
      <c r="C37" s="65">
        <v>1027760</v>
      </c>
      <c r="D37" s="18">
        <v>0.99981808400627659</v>
      </c>
      <c r="E37" s="18">
        <v>0.13982198126750076</v>
      </c>
      <c r="F37" s="65">
        <v>105</v>
      </c>
      <c r="G37" s="18">
        <v>1.021453440692954E-4</v>
      </c>
      <c r="H37" s="18">
        <v>0</v>
      </c>
      <c r="I37" s="65">
        <v>82</v>
      </c>
      <c r="J37" s="18">
        <v>7.9770649654116408E-5</v>
      </c>
      <c r="K37" s="18">
        <v>0</v>
      </c>
      <c r="L37" s="67">
        <v>1027947</v>
      </c>
    </row>
    <row r="38" spans="1:12" ht="15.75" x14ac:dyDescent="0.25">
      <c r="A38" s="105" t="s">
        <v>43</v>
      </c>
      <c r="B38" s="102">
        <v>1.2977272727272726</v>
      </c>
      <c r="C38" s="98">
        <v>246701</v>
      </c>
      <c r="D38" s="103">
        <v>0.99199012437020739</v>
      </c>
      <c r="E38" s="103">
        <v>0.15339867635561985</v>
      </c>
      <c r="F38" s="98">
        <v>907</v>
      </c>
      <c r="G38" s="103">
        <v>3.6470668655732169E-3</v>
      </c>
      <c r="H38" s="103">
        <v>9.6896598550230304E-4</v>
      </c>
      <c r="I38" s="98">
        <v>1085</v>
      </c>
      <c r="J38" s="103">
        <v>4.362808764219339E-3</v>
      </c>
      <c r="K38" s="103">
        <v>8.9875105901662887E-4</v>
      </c>
      <c r="L38" s="106">
        <v>248693</v>
      </c>
    </row>
    <row r="39" spans="1:12" ht="15.75" x14ac:dyDescent="0.25">
      <c r="A39" s="39" t="s">
        <v>44</v>
      </c>
      <c r="B39" s="32">
        <v>1.1002439024390247</v>
      </c>
      <c r="C39" s="65">
        <v>16923012</v>
      </c>
      <c r="D39" s="18">
        <v>0.99565683769775448</v>
      </c>
      <c r="E39" s="18">
        <v>0.14619598051978858</v>
      </c>
      <c r="F39" s="65">
        <v>15355</v>
      </c>
      <c r="G39" s="18">
        <v>9.0340364604415697E-4</v>
      </c>
      <c r="H39" s="18">
        <v>1.7390706710747531E-4</v>
      </c>
      <c r="I39" s="65">
        <v>58465</v>
      </c>
      <c r="J39" s="18">
        <v>3.4397586562013439E-3</v>
      </c>
      <c r="K39" s="18">
        <v>6.6615057880942228E-4</v>
      </c>
      <c r="L39" s="67">
        <v>16996832</v>
      </c>
    </row>
    <row r="40" spans="1:12" ht="15.75" x14ac:dyDescent="0.25">
      <c r="A40" s="105" t="s">
        <v>45</v>
      </c>
      <c r="B40" s="102">
        <v>1.1478260869565218</v>
      </c>
      <c r="C40" s="98">
        <v>3420432</v>
      </c>
      <c r="D40" s="103">
        <v>0.9962093487972874</v>
      </c>
      <c r="E40" s="103">
        <v>0.17972723998723442</v>
      </c>
      <c r="F40" s="98">
        <v>4343</v>
      </c>
      <c r="G40" s="103">
        <v>1.264909579207135E-3</v>
      </c>
      <c r="H40" s="103">
        <v>3.508672473499671E-4</v>
      </c>
      <c r="I40" s="98">
        <v>8672</v>
      </c>
      <c r="J40" s="103">
        <v>2.5257416235054744E-3</v>
      </c>
      <c r="K40" s="103">
        <v>6.3048110370428605E-4</v>
      </c>
      <c r="L40" s="106">
        <v>3433447</v>
      </c>
    </row>
    <row r="41" spans="1:12" ht="15.75" x14ac:dyDescent="0.25">
      <c r="A41" s="39" t="s">
        <v>46</v>
      </c>
      <c r="B41" s="32">
        <v>0</v>
      </c>
      <c r="C41" s="65">
        <v>113402</v>
      </c>
      <c r="D41" s="18">
        <v>1</v>
      </c>
      <c r="E41" s="18">
        <v>0.31732812128914656</v>
      </c>
      <c r="F41" s="65">
        <v>0</v>
      </c>
      <c r="G41" s="18">
        <v>0</v>
      </c>
      <c r="H41" s="18">
        <v>0</v>
      </c>
      <c r="I41" s="65">
        <v>0</v>
      </c>
      <c r="J41" s="18">
        <v>0</v>
      </c>
      <c r="K41" s="18">
        <v>0</v>
      </c>
      <c r="L41" s="67">
        <v>113402</v>
      </c>
    </row>
    <row r="42" spans="1:12" ht="15.75" x14ac:dyDescent="0.25">
      <c r="A42" s="105" t="s">
        <v>47</v>
      </c>
      <c r="B42" s="102">
        <v>0.78423005565862691</v>
      </c>
      <c r="C42" s="98">
        <v>19373026</v>
      </c>
      <c r="D42" s="103">
        <v>0.9995173967283687</v>
      </c>
      <c r="E42" s="103">
        <v>0.18766252342555378</v>
      </c>
      <c r="F42" s="98">
        <v>3518</v>
      </c>
      <c r="G42" s="103">
        <v>1.8150505768641415E-4</v>
      </c>
      <c r="H42" s="103">
        <v>7.4017161930566466E-4</v>
      </c>
      <c r="I42" s="98">
        <v>5836</v>
      </c>
      <c r="J42" s="103">
        <v>3.010982139448303E-4</v>
      </c>
      <c r="K42" s="103">
        <v>1.1468491772818202E-3</v>
      </c>
      <c r="L42" s="106">
        <v>19382380</v>
      </c>
    </row>
    <row r="43" spans="1:12" ht="15.75" x14ac:dyDescent="0.25">
      <c r="A43" s="39" t="s">
        <v>48</v>
      </c>
      <c r="B43" s="32">
        <v>0.7350267379679144</v>
      </c>
      <c r="C43" s="65">
        <v>6817177</v>
      </c>
      <c r="D43" s="18">
        <v>0.99654747730344206</v>
      </c>
      <c r="E43" s="18">
        <v>0.12304716181870522</v>
      </c>
      <c r="F43" s="65">
        <v>3324</v>
      </c>
      <c r="G43" s="18">
        <v>4.8590843608089412E-4</v>
      </c>
      <c r="H43" s="18">
        <v>6.8594973800478135E-5</v>
      </c>
      <c r="I43" s="65">
        <v>20294</v>
      </c>
      <c r="J43" s="18">
        <v>2.9666142604770351E-3</v>
      </c>
      <c r="K43" s="18">
        <v>4.1871694113689858E-4</v>
      </c>
      <c r="L43" s="67">
        <v>6840795</v>
      </c>
    </row>
    <row r="44" spans="1:12" ht="15.75" x14ac:dyDescent="0.25">
      <c r="A44" s="105" t="s">
        <v>49</v>
      </c>
      <c r="B44" s="102">
        <v>0.46052631578947367</v>
      </c>
      <c r="C44" s="98">
        <v>986799</v>
      </c>
      <c r="D44" s="103">
        <v>0.98655630714844145</v>
      </c>
      <c r="E44" s="103">
        <v>0.48355572155701299</v>
      </c>
      <c r="F44" s="98">
        <v>162</v>
      </c>
      <c r="G44" s="103">
        <v>1.619601578011809E-4</v>
      </c>
      <c r="H44" s="103">
        <v>0</v>
      </c>
      <c r="I44" s="98">
        <v>13285</v>
      </c>
      <c r="J44" s="103">
        <v>1.3281732693757336E-2</v>
      </c>
      <c r="K44" s="103">
        <v>2.6246716863804299E-5</v>
      </c>
      <c r="L44" s="106">
        <v>1000246</v>
      </c>
    </row>
    <row r="45" spans="1:12" ht="15.75" x14ac:dyDescent="0.25">
      <c r="A45" s="39" t="s">
        <v>50</v>
      </c>
      <c r="B45" s="32">
        <v>0.3737521514629949</v>
      </c>
      <c r="C45" s="65">
        <v>18192906</v>
      </c>
      <c r="D45" s="18">
        <v>0.9982954865649738</v>
      </c>
      <c r="E45" s="18">
        <v>0.2240184653889182</v>
      </c>
      <c r="F45" s="65">
        <v>5337</v>
      </c>
      <c r="G45" s="18">
        <v>2.9285607322971193E-4</v>
      </c>
      <c r="H45" s="18">
        <v>4.8062913335753631E-6</v>
      </c>
      <c r="I45" s="65">
        <v>25726</v>
      </c>
      <c r="J45" s="18">
        <v>1.4116573617964341E-3</v>
      </c>
      <c r="K45" s="18">
        <v>5.5783587998069152E-4</v>
      </c>
      <c r="L45" s="67">
        <v>18223969</v>
      </c>
    </row>
    <row r="46" spans="1:12" ht="15.75" x14ac:dyDescent="0.25">
      <c r="A46" s="105" t="s">
        <v>51</v>
      </c>
      <c r="B46" s="102">
        <v>0.81769456681351027</v>
      </c>
      <c r="C46" s="98">
        <v>25055603</v>
      </c>
      <c r="D46" s="103">
        <v>0.99925166605402238</v>
      </c>
      <c r="E46" s="103">
        <v>0.30764607653791554</v>
      </c>
      <c r="F46" s="98">
        <v>9061</v>
      </c>
      <c r="G46" s="103">
        <v>3.6136505459938431E-4</v>
      </c>
      <c r="H46" s="103">
        <v>1.7486125151553375E-5</v>
      </c>
      <c r="I46" s="98">
        <v>9703</v>
      </c>
      <c r="J46" s="103">
        <v>3.8696889137819512E-4</v>
      </c>
      <c r="K46" s="103">
        <v>1.4256434220735799E-5</v>
      </c>
      <c r="L46" s="106">
        <v>25074367</v>
      </c>
    </row>
    <row r="47" spans="1:12" ht="15.75" x14ac:dyDescent="0.25">
      <c r="A47" s="39" t="s">
        <v>52</v>
      </c>
      <c r="B47" s="32">
        <v>0.78753731343283584</v>
      </c>
      <c r="C47" s="65">
        <v>2203993</v>
      </c>
      <c r="D47" s="18">
        <v>0.99917400144617752</v>
      </c>
      <c r="E47" s="18">
        <v>0.10627269625730537</v>
      </c>
      <c r="F47" s="65">
        <v>999</v>
      </c>
      <c r="G47" s="18">
        <v>4.5289382835822587E-4</v>
      </c>
      <c r="H47" s="18">
        <v>1.6923303588138556E-4</v>
      </c>
      <c r="I47" s="65">
        <v>823</v>
      </c>
      <c r="J47" s="18">
        <v>3.7310472546428416E-4</v>
      </c>
      <c r="K47" s="18">
        <v>3.4842095622638201E-5</v>
      </c>
      <c r="L47" s="67">
        <v>2205815</v>
      </c>
    </row>
    <row r="48" spans="1:12" ht="15.75" x14ac:dyDescent="0.25">
      <c r="A48" s="105" t="s">
        <v>53</v>
      </c>
      <c r="B48" s="102">
        <v>0.33645418326693233</v>
      </c>
      <c r="C48" s="98">
        <v>5863252</v>
      </c>
      <c r="D48" s="103">
        <v>0.99912565352329596</v>
      </c>
      <c r="E48" s="103">
        <v>0.16009899083456855</v>
      </c>
      <c r="F48" s="98">
        <v>915</v>
      </c>
      <c r="G48" s="103">
        <v>1.559202935459393E-4</v>
      </c>
      <c r="H48" s="103">
        <v>8.2129958339578625E-6</v>
      </c>
      <c r="I48" s="98">
        <v>4216</v>
      </c>
      <c r="J48" s="103">
        <v>7.1842618315812038E-4</v>
      </c>
      <c r="K48" s="103">
        <v>4.6198101566012979E-6</v>
      </c>
      <c r="L48" s="106">
        <v>5868383</v>
      </c>
    </row>
    <row r="49" spans="1:12" ht="15.75" x14ac:dyDescent="0.25">
      <c r="A49" s="39" t="s">
        <v>54</v>
      </c>
      <c r="B49" s="32">
        <v>1.5569620253164558</v>
      </c>
      <c r="C49" s="65">
        <v>1351519</v>
      </c>
      <c r="D49" s="18">
        <v>0.99972335088649766</v>
      </c>
      <c r="E49" s="18">
        <v>0.13556551032530156</v>
      </c>
      <c r="F49" s="65">
        <v>179</v>
      </c>
      <c r="G49" s="18">
        <v>1.3240692865485655E-4</v>
      </c>
      <c r="H49" s="18">
        <v>0</v>
      </c>
      <c r="I49" s="65">
        <v>195</v>
      </c>
      <c r="J49" s="18">
        <v>1.4424218484746944E-4</v>
      </c>
      <c r="K49" s="18">
        <v>0</v>
      </c>
      <c r="L49" s="67">
        <v>1351893</v>
      </c>
    </row>
    <row r="50" spans="1:12" ht="15.75" x14ac:dyDescent="0.25">
      <c r="A50" s="105" t="s">
        <v>55</v>
      </c>
      <c r="B50" s="102">
        <v>1.4349056603773584</v>
      </c>
      <c r="C50" s="98">
        <v>2832705</v>
      </c>
      <c r="D50" s="103">
        <v>0.99848607684173418</v>
      </c>
      <c r="E50" s="103">
        <v>0.11448165512334568</v>
      </c>
      <c r="F50" s="98">
        <v>2592</v>
      </c>
      <c r="G50" s="103">
        <v>9.1364117025026438E-4</v>
      </c>
      <c r="H50" s="103">
        <v>0</v>
      </c>
      <c r="I50" s="98">
        <v>1703</v>
      </c>
      <c r="J50" s="103">
        <v>6.0028198801550939E-4</v>
      </c>
      <c r="K50" s="103">
        <v>0</v>
      </c>
      <c r="L50" s="106">
        <v>2837000</v>
      </c>
    </row>
    <row r="51" spans="1:12" ht="15.75" x14ac:dyDescent="0.25">
      <c r="A51" s="39" t="s">
        <v>56</v>
      </c>
      <c r="B51" s="32">
        <v>0.84252336448598131</v>
      </c>
      <c r="C51" s="65">
        <v>2498221</v>
      </c>
      <c r="D51" s="18">
        <v>0.99731570952655646</v>
      </c>
      <c r="E51" s="18">
        <v>0.18641498807569687</v>
      </c>
      <c r="F51" s="65">
        <v>569</v>
      </c>
      <c r="G51" s="18">
        <v>2.2715069592346338E-4</v>
      </c>
      <c r="H51" s="18">
        <v>3.6170271568170547E-5</v>
      </c>
      <c r="I51" s="65">
        <v>6155</v>
      </c>
      <c r="J51" s="18">
        <v>2.4571397775200654E-3</v>
      </c>
      <c r="K51" s="18">
        <v>4.0673101294004017E-4</v>
      </c>
      <c r="L51" s="67">
        <v>2504945</v>
      </c>
    </row>
    <row r="52" spans="1:12" ht="15.75" x14ac:dyDescent="0.25">
      <c r="A52" s="105" t="s">
        <v>57</v>
      </c>
      <c r="B52" s="102">
        <v>1.7909374999999998</v>
      </c>
      <c r="C52" s="98">
        <v>8245149</v>
      </c>
      <c r="D52" s="103">
        <v>0.99916735538692347</v>
      </c>
      <c r="E52" s="103">
        <v>0.12189332382933732</v>
      </c>
      <c r="F52" s="98">
        <v>2499</v>
      </c>
      <c r="G52" s="103">
        <v>3.0283494223232616E-4</v>
      </c>
      <c r="H52" s="103">
        <v>2.5879457089497241E-5</v>
      </c>
      <c r="I52" s="98">
        <v>4372</v>
      </c>
      <c r="J52" s="103">
        <v>5.2980967084422968E-4</v>
      </c>
      <c r="K52" s="103">
        <v>5.8059999383393811E-5</v>
      </c>
      <c r="L52" s="106">
        <v>8252020</v>
      </c>
    </row>
    <row r="53" spans="1:12" ht="15.75" x14ac:dyDescent="0.25">
      <c r="A53" s="39" t="s">
        <v>58</v>
      </c>
      <c r="B53" s="32">
        <v>1.1086956521739131</v>
      </c>
      <c r="C53" s="65">
        <v>2353535</v>
      </c>
      <c r="D53" s="18">
        <v>0.99987339798532859</v>
      </c>
      <c r="E53" s="18">
        <v>0.24033382648948245</v>
      </c>
      <c r="F53" s="65">
        <v>102</v>
      </c>
      <c r="G53" s="18">
        <v>4.3333575491549312E-5</v>
      </c>
      <c r="H53" s="18">
        <v>0</v>
      </c>
      <c r="I53" s="65">
        <v>196</v>
      </c>
      <c r="J53" s="18">
        <v>8.3268439179839864E-5</v>
      </c>
      <c r="K53" s="18">
        <v>0</v>
      </c>
      <c r="L53" s="67">
        <v>2353833</v>
      </c>
    </row>
    <row r="54" spans="1:12" ht="15.75" x14ac:dyDescent="0.25">
      <c r="A54" s="105" t="s">
        <v>59</v>
      </c>
      <c r="B54" s="102">
        <v>0.82183908045977017</v>
      </c>
      <c r="C54" s="98">
        <v>902808</v>
      </c>
      <c r="D54" s="103">
        <v>0.98471996047193711</v>
      </c>
      <c r="E54" s="103">
        <v>0.24883003297760786</v>
      </c>
      <c r="F54" s="98">
        <v>2487</v>
      </c>
      <c r="G54" s="103">
        <v>2.7126460351411461E-3</v>
      </c>
      <c r="H54" s="103">
        <v>2.0966587343798382E-4</v>
      </c>
      <c r="I54" s="98">
        <v>11522</v>
      </c>
      <c r="J54" s="103">
        <v>1.2567393492921707E-2</v>
      </c>
      <c r="K54" s="103">
        <v>2.6409254037786461E-3</v>
      </c>
      <c r="L54" s="106">
        <v>916817</v>
      </c>
    </row>
    <row r="55" spans="1:12" ht="15.75" x14ac:dyDescent="0.25">
      <c r="A55" s="39" t="s">
        <v>60</v>
      </c>
      <c r="B55" s="32">
        <v>2</v>
      </c>
      <c r="C55" s="65">
        <v>5834</v>
      </c>
      <c r="D55" s="18">
        <v>0.67971571711522782</v>
      </c>
      <c r="E55" s="18">
        <v>9.9938338394238713E-2</v>
      </c>
      <c r="F55" s="65">
        <v>1030</v>
      </c>
      <c r="G55" s="18">
        <v>0.12000466037516019</v>
      </c>
      <c r="H55" s="18">
        <v>1.9312880295044965E-2</v>
      </c>
      <c r="I55" s="65">
        <v>1719</v>
      </c>
      <c r="J55" s="18">
        <v>0.20027962250961204</v>
      </c>
      <c r="K55" s="18">
        <v>2.9434691052086605E-2</v>
      </c>
      <c r="L55" s="67">
        <v>8583</v>
      </c>
    </row>
    <row r="56" spans="1:12" ht="15.75" x14ac:dyDescent="0.25">
      <c r="A56" s="105" t="s">
        <v>61</v>
      </c>
      <c r="B56" s="102">
        <v>0.81578947368421029</v>
      </c>
      <c r="C56" s="98">
        <v>324731</v>
      </c>
      <c r="D56" s="103">
        <v>0.90447515089394392</v>
      </c>
      <c r="E56" s="103">
        <v>0.4240403813036468</v>
      </c>
      <c r="F56" s="98">
        <v>4192</v>
      </c>
      <c r="G56" s="103">
        <v>1.1676002083408769E-2</v>
      </c>
      <c r="H56" s="103">
        <v>4.174879963203473E-3</v>
      </c>
      <c r="I56" s="98">
        <v>30104</v>
      </c>
      <c r="J56" s="103">
        <v>8.3848847022647319E-2</v>
      </c>
      <c r="K56" s="103">
        <v>3.8554656556738953E-2</v>
      </c>
      <c r="L56" s="106">
        <v>359027</v>
      </c>
    </row>
    <row r="57" spans="1:12" ht="15.75" x14ac:dyDescent="0.25">
      <c r="A57" s="39" t="s">
        <v>62</v>
      </c>
      <c r="B57" s="32">
        <v>1.0776699029126213</v>
      </c>
      <c r="C57" s="65">
        <v>4142248</v>
      </c>
      <c r="D57" s="18">
        <v>0.99965368972481727</v>
      </c>
      <c r="E57" s="18">
        <v>0.25070423382919194</v>
      </c>
      <c r="F57" s="65">
        <v>1044</v>
      </c>
      <c r="G57" s="18">
        <v>2.519497751155192E-4</v>
      </c>
      <c r="H57" s="18">
        <v>0</v>
      </c>
      <c r="I57" s="65">
        <v>391</v>
      </c>
      <c r="J57" s="18">
        <v>9.4360500067210742E-5</v>
      </c>
      <c r="K57" s="18">
        <v>0</v>
      </c>
      <c r="L57" s="67">
        <v>4143683</v>
      </c>
    </row>
    <row r="58" spans="1:12" ht="15.75" x14ac:dyDescent="0.25">
      <c r="A58" s="105" t="s">
        <v>63</v>
      </c>
      <c r="B58" s="102">
        <v>1.4872262773722629</v>
      </c>
      <c r="C58" s="98">
        <v>1875472</v>
      </c>
      <c r="D58" s="103">
        <v>0.99736920335308243</v>
      </c>
      <c r="E58" s="103">
        <v>0.14908587680332874</v>
      </c>
      <c r="F58" s="98">
        <v>1369</v>
      </c>
      <c r="G58" s="103">
        <v>7.2802923178291647E-4</v>
      </c>
      <c r="H58" s="103">
        <v>1.2048684978441891E-4</v>
      </c>
      <c r="I58" s="98">
        <v>3578</v>
      </c>
      <c r="J58" s="103">
        <v>1.9027674151346056E-3</v>
      </c>
      <c r="K58" s="103">
        <v>3.215457994246742E-4</v>
      </c>
      <c r="L58" s="106">
        <v>1880419</v>
      </c>
    </row>
    <row r="59" spans="1:12" ht="15.75" x14ac:dyDescent="0.25">
      <c r="A59" s="39" t="s">
        <v>64</v>
      </c>
      <c r="B59" s="32">
        <v>0.49735449735449722</v>
      </c>
      <c r="C59" s="65">
        <v>5791489</v>
      </c>
      <c r="D59" s="18">
        <v>0.99771136654071291</v>
      </c>
      <c r="E59" s="18">
        <v>0.25600372815843875</v>
      </c>
      <c r="F59" s="65">
        <v>5615</v>
      </c>
      <c r="G59" s="18">
        <v>9.6730725433927321E-4</v>
      </c>
      <c r="H59" s="18">
        <v>2.9279827563268192E-4</v>
      </c>
      <c r="I59" s="65">
        <v>7670</v>
      </c>
      <c r="J59" s="18">
        <v>1.3213262049478584E-3</v>
      </c>
      <c r="K59" s="18">
        <v>1.1789237500721849E-4</v>
      </c>
      <c r="L59" s="67">
        <v>5804774</v>
      </c>
    </row>
    <row r="60" spans="1:12" ht="15.75" x14ac:dyDescent="0.25">
      <c r="A60" s="105" t="s">
        <v>65</v>
      </c>
      <c r="B60" s="102">
        <v>0.52861111111111103</v>
      </c>
      <c r="C60" s="98">
        <v>274210</v>
      </c>
      <c r="D60" s="103">
        <v>0.96251184667766509</v>
      </c>
      <c r="E60" s="103">
        <v>8.4982671352851591E-2</v>
      </c>
      <c r="F60" s="98">
        <v>3050</v>
      </c>
      <c r="G60" s="103">
        <v>1.0705886482502019E-2</v>
      </c>
      <c r="H60" s="103">
        <v>1.2072712285397277E-3</v>
      </c>
      <c r="I60" s="98">
        <v>7630</v>
      </c>
      <c r="J60" s="103">
        <v>2.6782266839832918E-2</v>
      </c>
      <c r="K60" s="103">
        <v>1.5402104567239006E-3</v>
      </c>
      <c r="L60" s="106">
        <v>284890</v>
      </c>
    </row>
    <row r="61" spans="1:12" ht="15.75" x14ac:dyDescent="0.25">
      <c r="A61" s="39" t="s">
        <v>66</v>
      </c>
      <c r="B61" s="32">
        <v>0.81571428571428573</v>
      </c>
      <c r="C61" s="65">
        <v>674716</v>
      </c>
      <c r="D61" s="18">
        <v>0.98906295580179338</v>
      </c>
      <c r="E61" s="18">
        <v>0.3492447040779591</v>
      </c>
      <c r="F61" s="65">
        <v>2159</v>
      </c>
      <c r="G61" s="18">
        <v>3.1648677689221417E-3</v>
      </c>
      <c r="H61" s="18">
        <v>5.7090174339324362E-4</v>
      </c>
      <c r="I61" s="65">
        <v>5302</v>
      </c>
      <c r="J61" s="18">
        <v>7.7721764292844817E-3</v>
      </c>
      <c r="K61" s="18">
        <v>1.4526095935048723E-3</v>
      </c>
      <c r="L61" s="67">
        <v>682177</v>
      </c>
    </row>
    <row r="62" spans="1:12" ht="15.75" x14ac:dyDescent="0.25">
      <c r="A62" s="105" t="s">
        <v>67</v>
      </c>
      <c r="B62" s="102">
        <v>0.97916666666666663</v>
      </c>
      <c r="C62" s="98">
        <v>55635</v>
      </c>
      <c r="D62" s="103">
        <v>0.6714175375926239</v>
      </c>
      <c r="E62" s="103">
        <v>0.23296750996499857</v>
      </c>
      <c r="F62" s="98">
        <v>6039</v>
      </c>
      <c r="G62" s="103">
        <v>7.2880210470420703E-2</v>
      </c>
      <c r="H62" s="103">
        <v>2.6170152670013151E-2</v>
      </c>
      <c r="I62" s="98">
        <v>21188</v>
      </c>
      <c r="J62" s="103">
        <v>0.25570225193695539</v>
      </c>
      <c r="K62" s="103">
        <v>9.1956689947574527E-2</v>
      </c>
      <c r="L62" s="106">
        <v>82862</v>
      </c>
    </row>
    <row r="63" spans="1:12" ht="15.75" x14ac:dyDescent="0.25">
      <c r="A63" s="39" t="s">
        <v>68</v>
      </c>
      <c r="B63" s="32">
        <v>0.10778894472361811</v>
      </c>
      <c r="C63" s="65">
        <v>7520831</v>
      </c>
      <c r="D63" s="18">
        <v>0.99429007402279823</v>
      </c>
      <c r="E63" s="18">
        <v>0.3529075639615683</v>
      </c>
      <c r="F63" s="65">
        <v>7809</v>
      </c>
      <c r="G63" s="18">
        <v>1.0323874034723066E-3</v>
      </c>
      <c r="H63" s="18">
        <v>3.9027751309220335E-4</v>
      </c>
      <c r="I63" s="65">
        <v>35381</v>
      </c>
      <c r="J63" s="18">
        <v>4.6775385737295016E-3</v>
      </c>
      <c r="K63" s="18">
        <v>1.9763099912327746E-3</v>
      </c>
      <c r="L63" s="67">
        <v>7564021</v>
      </c>
    </row>
    <row r="64" spans="1:12" ht="15.75" x14ac:dyDescent="0.25">
      <c r="A64" s="105" t="s">
        <v>69</v>
      </c>
      <c r="B64" s="102">
        <v>1.9041666666666661</v>
      </c>
      <c r="C64" s="98">
        <v>215753</v>
      </c>
      <c r="D64" s="103">
        <v>0.99927747337998885</v>
      </c>
      <c r="E64" s="103">
        <v>0.23864480913775071</v>
      </c>
      <c r="F64" s="98">
        <v>82</v>
      </c>
      <c r="G64" s="103">
        <v>3.7978963359563522E-4</v>
      </c>
      <c r="H64" s="103">
        <v>0</v>
      </c>
      <c r="I64" s="98">
        <v>74</v>
      </c>
      <c r="J64" s="103">
        <v>3.4273698641557325E-4</v>
      </c>
      <c r="K64" s="103">
        <v>0</v>
      </c>
      <c r="L64" s="106">
        <v>215909</v>
      </c>
    </row>
    <row r="65" spans="1:12" ht="15.75" x14ac:dyDescent="0.25">
      <c r="A65" s="39" t="s">
        <v>70</v>
      </c>
      <c r="B65" s="32">
        <v>1.2873056994818652</v>
      </c>
      <c r="C65" s="65">
        <v>6308772</v>
      </c>
      <c r="D65" s="18">
        <v>0.99970589297927248</v>
      </c>
      <c r="E65" s="18">
        <v>0.25652951525423728</v>
      </c>
      <c r="F65" s="65">
        <v>700</v>
      </c>
      <c r="G65" s="18">
        <v>1.1092398411061466E-4</v>
      </c>
      <c r="H65" s="18">
        <v>0</v>
      </c>
      <c r="I65" s="65">
        <v>1156</v>
      </c>
      <c r="J65" s="18">
        <v>1.8318303661695793E-4</v>
      </c>
      <c r="K65" s="18">
        <v>0</v>
      </c>
      <c r="L65" s="67">
        <v>6310628</v>
      </c>
    </row>
    <row r="66" spans="1:12" ht="15.75" x14ac:dyDescent="0.25">
      <c r="A66" s="105" t="s">
        <v>71</v>
      </c>
      <c r="B66" s="102">
        <v>1.2172413793103447</v>
      </c>
      <c r="C66" s="98">
        <v>1801354</v>
      </c>
      <c r="D66" s="103">
        <v>0.9970459807460158</v>
      </c>
      <c r="E66" s="103">
        <v>0.29031802665521422</v>
      </c>
      <c r="F66" s="98">
        <v>1912</v>
      </c>
      <c r="G66" s="103">
        <v>1.0582883293269298E-3</v>
      </c>
      <c r="H66" s="103">
        <v>0</v>
      </c>
      <c r="I66" s="98">
        <v>3425</v>
      </c>
      <c r="J66" s="103">
        <v>1.8957309246572878E-3</v>
      </c>
      <c r="K66" s="103">
        <v>0</v>
      </c>
      <c r="L66" s="106">
        <v>1806691</v>
      </c>
    </row>
    <row r="67" spans="1:12" ht="15.75" x14ac:dyDescent="0.25">
      <c r="A67" s="39" t="s">
        <v>72</v>
      </c>
      <c r="B67" s="32">
        <v>0.43571428571428572</v>
      </c>
      <c r="C67" s="65">
        <v>331669</v>
      </c>
      <c r="D67" s="18">
        <v>0.9778467670844353</v>
      </c>
      <c r="E67" s="18">
        <v>0.13419878832115215</v>
      </c>
      <c r="F67" s="65">
        <v>2316</v>
      </c>
      <c r="G67" s="18">
        <v>6.8281724025083803E-3</v>
      </c>
      <c r="H67" s="18">
        <v>7.4006763160913431E-4</v>
      </c>
      <c r="I67" s="65">
        <v>5198</v>
      </c>
      <c r="J67" s="18">
        <v>1.5325060513056373E-2</v>
      </c>
      <c r="K67" s="18">
        <v>1.0345843421474634E-3</v>
      </c>
      <c r="L67" s="67">
        <v>339183</v>
      </c>
    </row>
    <row r="68" spans="1:12" ht="15.75" x14ac:dyDescent="0.25">
      <c r="A68" s="105" t="s">
        <v>73</v>
      </c>
      <c r="B68" s="102">
        <v>0</v>
      </c>
      <c r="C68" s="98">
        <v>23386</v>
      </c>
      <c r="D68" s="103">
        <v>1</v>
      </c>
      <c r="E68" s="103" t="s">
        <v>151</v>
      </c>
      <c r="F68" s="98">
        <v>0</v>
      </c>
      <c r="G68" s="103">
        <v>0</v>
      </c>
      <c r="H68" s="103" t="s">
        <v>151</v>
      </c>
      <c r="I68" s="98">
        <v>0</v>
      </c>
      <c r="J68" s="103">
        <v>0</v>
      </c>
      <c r="K68" s="103" t="s">
        <v>151</v>
      </c>
      <c r="L68" s="106">
        <v>23386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68"/>
  <sheetViews>
    <sheetView workbookViewId="0">
      <selection activeCell="A9" sqref="A9"/>
    </sheetView>
  </sheetViews>
  <sheetFormatPr defaultRowHeight="15" x14ac:dyDescent="0.25"/>
  <cols>
    <col min="1" max="1" width="18.5703125" customWidth="1"/>
    <col min="2" max="2" width="21.28515625" style="15" customWidth="1"/>
    <col min="3" max="3" width="22.7109375" style="15" customWidth="1"/>
    <col min="4" max="4" width="22.7109375" style="9" customWidth="1"/>
    <col min="5" max="5" width="29.7109375" style="9" customWidth="1"/>
    <col min="6" max="6" width="23.42578125" style="15" customWidth="1"/>
    <col min="7" max="7" width="24.7109375" style="15" customWidth="1"/>
  </cols>
  <sheetData>
    <row r="1" spans="1:7" s="1" customFormat="1" ht="23.25" x14ac:dyDescent="0.35">
      <c r="A1" s="30" t="s">
        <v>175</v>
      </c>
      <c r="B1" s="26"/>
      <c r="C1" s="26"/>
      <c r="D1" s="3"/>
      <c r="E1" s="3"/>
      <c r="F1" s="26"/>
      <c r="G1" s="26"/>
    </row>
    <row r="2" spans="1:7" s="1" customFormat="1" ht="18" x14ac:dyDescent="0.25">
      <c r="A2" s="31" t="s">
        <v>85</v>
      </c>
      <c r="B2" s="26"/>
      <c r="C2" s="26"/>
      <c r="D2" s="3"/>
      <c r="E2" s="3"/>
      <c r="F2" s="26"/>
      <c r="G2" s="26"/>
    </row>
    <row r="3" spans="1:7" s="1" customFormat="1" x14ac:dyDescent="0.2">
      <c r="A3" s="5" t="s">
        <v>176</v>
      </c>
      <c r="B3" s="26"/>
      <c r="C3" s="26"/>
      <c r="D3" s="3"/>
      <c r="E3" s="3"/>
      <c r="F3" s="26"/>
      <c r="G3" s="26"/>
    </row>
    <row r="4" spans="1:7" s="1" customFormat="1" x14ac:dyDescent="0.2">
      <c r="A4" s="52" t="s">
        <v>114</v>
      </c>
      <c r="B4" s="26"/>
      <c r="C4" s="26"/>
      <c r="D4" s="3"/>
      <c r="E4" s="3"/>
      <c r="F4" s="26"/>
      <c r="G4" s="26"/>
    </row>
    <row r="5" spans="1:7" s="1" customFormat="1" x14ac:dyDescent="0.2">
      <c r="A5" s="6" t="s">
        <v>177</v>
      </c>
      <c r="B5" s="26"/>
      <c r="C5" s="26"/>
      <c r="D5" s="3"/>
      <c r="E5" s="3"/>
      <c r="F5" s="26"/>
      <c r="G5" s="26"/>
    </row>
    <row r="6" spans="1:7" s="1" customFormat="1" x14ac:dyDescent="0.2">
      <c r="A6" s="20" t="s">
        <v>75</v>
      </c>
      <c r="B6" s="26"/>
      <c r="C6" s="26"/>
      <c r="D6" s="3"/>
      <c r="E6" s="3"/>
      <c r="F6" s="26"/>
      <c r="G6" s="26"/>
    </row>
    <row r="7" spans="1:7" s="1" customFormat="1" x14ac:dyDescent="0.2">
      <c r="A7" s="20" t="s">
        <v>76</v>
      </c>
      <c r="B7" s="26"/>
      <c r="C7" s="26"/>
      <c r="D7" s="3"/>
      <c r="E7" s="3"/>
      <c r="F7" s="26"/>
      <c r="G7" s="26"/>
    </row>
    <row r="8" spans="1:7" s="1" customFormat="1" x14ac:dyDescent="0.2">
      <c r="A8" s="7" t="s">
        <v>178</v>
      </c>
      <c r="B8" s="26"/>
      <c r="C8" s="26"/>
      <c r="D8" s="3"/>
      <c r="E8" s="3"/>
      <c r="F8" s="26"/>
      <c r="G8" s="26"/>
    </row>
    <row r="9" spans="1:7" s="23" customFormat="1" ht="60" customHeight="1" x14ac:dyDescent="0.25">
      <c r="A9" s="80" t="s">
        <v>14</v>
      </c>
      <c r="B9" s="80" t="s">
        <v>86</v>
      </c>
      <c r="C9" s="80" t="s">
        <v>87</v>
      </c>
      <c r="D9" s="69" t="s">
        <v>88</v>
      </c>
      <c r="E9" s="69" t="s">
        <v>189</v>
      </c>
      <c r="F9" s="68" t="s">
        <v>190</v>
      </c>
      <c r="G9" s="79" t="s">
        <v>89</v>
      </c>
    </row>
    <row r="10" spans="1:7" ht="15.75" x14ac:dyDescent="0.25">
      <c r="A10" s="106" t="s">
        <v>15</v>
      </c>
      <c r="B10" s="106">
        <v>20156110</v>
      </c>
      <c r="C10" s="106">
        <v>20090560</v>
      </c>
      <c r="D10" s="103">
        <v>0.99674788438840634</v>
      </c>
      <c r="E10" s="103">
        <v>0.29141478890806544</v>
      </c>
      <c r="F10" s="106">
        <v>57908.001500000006</v>
      </c>
      <c r="G10" s="106">
        <v>56684.798281170799</v>
      </c>
    </row>
    <row r="11" spans="1:7" ht="15.75" x14ac:dyDescent="0.25">
      <c r="A11" s="67" t="s">
        <v>16</v>
      </c>
      <c r="B11" s="67">
        <v>14295</v>
      </c>
      <c r="C11" s="67">
        <v>14295</v>
      </c>
      <c r="D11" s="18">
        <v>1</v>
      </c>
      <c r="E11" s="18">
        <v>1.0386163198904015</v>
      </c>
      <c r="F11" s="67">
        <v>71.353000000000009</v>
      </c>
      <c r="G11" s="67">
        <v>71.35294117647058</v>
      </c>
    </row>
    <row r="12" spans="1:7" ht="15.75" x14ac:dyDescent="0.25">
      <c r="A12" s="106" t="s">
        <v>17</v>
      </c>
      <c r="B12" s="106">
        <v>365262</v>
      </c>
      <c r="C12" s="106">
        <v>363325</v>
      </c>
      <c r="D12" s="103">
        <v>0.99469695725260221</v>
      </c>
      <c r="E12" s="103">
        <v>0.43031010953089732</v>
      </c>
      <c r="F12" s="106">
        <v>1602.2941000000001</v>
      </c>
      <c r="G12" s="106">
        <v>1602.2941176470586</v>
      </c>
    </row>
    <row r="13" spans="1:7" ht="15.75" x14ac:dyDescent="0.25">
      <c r="A13" s="67" t="s">
        <v>18</v>
      </c>
      <c r="B13" s="67">
        <v>3377675</v>
      </c>
      <c r="C13" s="67">
        <v>3366566</v>
      </c>
      <c r="D13" s="18">
        <v>0.99671105124086834</v>
      </c>
      <c r="E13" s="18">
        <v>0.51824858636108151</v>
      </c>
      <c r="F13" s="67">
        <v>15970.417600000001</v>
      </c>
      <c r="G13" s="67">
        <v>12725.562943181172</v>
      </c>
    </row>
    <row r="14" spans="1:7" ht="15.75" x14ac:dyDescent="0.25">
      <c r="A14" s="106" t="s">
        <v>19</v>
      </c>
      <c r="B14" s="106">
        <v>401785</v>
      </c>
      <c r="C14" s="106">
        <v>382236</v>
      </c>
      <c r="D14" s="103">
        <v>0.951344624612666</v>
      </c>
      <c r="E14" s="103">
        <v>0.33597579075397199</v>
      </c>
      <c r="F14" s="106">
        <v>1832.5066999999999</v>
      </c>
      <c r="G14" s="106">
        <v>1537.6100051750905</v>
      </c>
    </row>
    <row r="15" spans="1:7" ht="15.75" x14ac:dyDescent="0.25">
      <c r="A15" s="67" t="s">
        <v>20</v>
      </c>
      <c r="B15" s="67">
        <v>599688</v>
      </c>
      <c r="C15" s="67">
        <v>599263</v>
      </c>
      <c r="D15" s="18">
        <v>0.99929129814170037</v>
      </c>
      <c r="E15" s="18">
        <v>0.75143360882674126</v>
      </c>
      <c r="F15" s="67">
        <v>3345.5625</v>
      </c>
      <c r="G15" s="67">
        <v>3345.5627705627703</v>
      </c>
    </row>
    <row r="16" spans="1:7" ht="15.75" x14ac:dyDescent="0.25">
      <c r="A16" s="106" t="s">
        <v>21</v>
      </c>
      <c r="B16" s="106">
        <v>20474046</v>
      </c>
      <c r="C16" s="106">
        <v>20470431</v>
      </c>
      <c r="D16" s="103">
        <v>0.99982343499667825</v>
      </c>
      <c r="E16" s="103">
        <v>0.30151300782515755</v>
      </c>
      <c r="F16" s="106">
        <v>48108.486100000009</v>
      </c>
      <c r="G16" s="106">
        <v>47721.663770258834</v>
      </c>
    </row>
    <row r="17" spans="1:7" ht="15.75" x14ac:dyDescent="0.25">
      <c r="A17" s="67" t="s">
        <v>22</v>
      </c>
      <c r="B17" s="67">
        <v>651693</v>
      </c>
      <c r="C17" s="67">
        <v>651693</v>
      </c>
      <c r="D17" s="18">
        <v>1</v>
      </c>
      <c r="E17" s="18">
        <v>0.93828724623598414</v>
      </c>
      <c r="F17" s="67">
        <v>3237.7478999999998</v>
      </c>
      <c r="G17" s="67">
        <v>3237.7478005865105</v>
      </c>
    </row>
    <row r="18" spans="1:7" ht="15.75" x14ac:dyDescent="0.25">
      <c r="A18" s="106" t="s">
        <v>23</v>
      </c>
      <c r="B18" s="106">
        <v>2656534</v>
      </c>
      <c r="C18" s="106">
        <v>2652526</v>
      </c>
      <c r="D18" s="103">
        <v>0.9984912671925148</v>
      </c>
      <c r="E18" s="103">
        <v>0.73793829315124249</v>
      </c>
      <c r="F18" s="106">
        <v>17495.989099999999</v>
      </c>
      <c r="G18" s="106">
        <v>16907.524102554366</v>
      </c>
    </row>
    <row r="19" spans="1:7" ht="15.75" x14ac:dyDescent="0.25">
      <c r="A19" s="67" t="s">
        <v>24</v>
      </c>
      <c r="B19" s="67">
        <v>23686848</v>
      </c>
      <c r="C19" s="67">
        <v>23665268</v>
      </c>
      <c r="D19" s="18">
        <v>0.99908894589942909</v>
      </c>
      <c r="E19" s="18">
        <v>0.54151349675799187</v>
      </c>
      <c r="F19" s="67">
        <v>100159.8554</v>
      </c>
      <c r="G19" s="67">
        <v>98787.624906554542</v>
      </c>
    </row>
    <row r="20" spans="1:7" ht="15.75" x14ac:dyDescent="0.25">
      <c r="A20" s="106" t="s">
        <v>25</v>
      </c>
      <c r="B20" s="106">
        <v>905871</v>
      </c>
      <c r="C20" s="106">
        <v>905699</v>
      </c>
      <c r="D20" s="103">
        <v>0.99981012749055886</v>
      </c>
      <c r="E20" s="103">
        <v>0.99508767848648538</v>
      </c>
      <c r="F20" s="106">
        <v>4924.2511000000004</v>
      </c>
      <c r="G20" s="106">
        <v>4924.2510822510831</v>
      </c>
    </row>
    <row r="21" spans="1:7" ht="15.75" x14ac:dyDescent="0.25">
      <c r="A21" s="67" t="s">
        <v>26</v>
      </c>
      <c r="B21" s="67">
        <v>1396199</v>
      </c>
      <c r="C21" s="67">
        <v>1380060</v>
      </c>
      <c r="D21" s="18">
        <v>0.9884407595192376</v>
      </c>
      <c r="E21" s="18">
        <v>0.51989308921267707</v>
      </c>
      <c r="F21" s="67">
        <v>7613.2124999999996</v>
      </c>
      <c r="G21" s="67">
        <v>7534.0099066019384</v>
      </c>
    </row>
    <row r="22" spans="1:7" ht="15.75" x14ac:dyDescent="0.25">
      <c r="A22" s="106" t="s">
        <v>27</v>
      </c>
      <c r="B22" s="106">
        <v>7834314</v>
      </c>
      <c r="C22" s="106">
        <v>7808718</v>
      </c>
      <c r="D22" s="103">
        <v>0.99673283455322315</v>
      </c>
      <c r="E22" s="103">
        <v>0.88762493324478542</v>
      </c>
      <c r="F22" s="106">
        <v>30960.584799999997</v>
      </c>
      <c r="G22" s="106">
        <v>30724.879653037606</v>
      </c>
    </row>
    <row r="23" spans="1:7" ht="15.75" x14ac:dyDescent="0.25">
      <c r="A23" s="67" t="s">
        <v>28</v>
      </c>
      <c r="B23" s="67">
        <v>355175</v>
      </c>
      <c r="C23" s="67">
        <v>351274</v>
      </c>
      <c r="D23" s="18">
        <v>0.98901668191736469</v>
      </c>
      <c r="E23" s="18">
        <v>0.67343226475088125</v>
      </c>
      <c r="F23" s="67">
        <v>2342.0700999999999</v>
      </c>
      <c r="G23" s="67">
        <v>1743.3612440191387</v>
      </c>
    </row>
    <row r="24" spans="1:7" ht="15.75" x14ac:dyDescent="0.25">
      <c r="A24" s="106" t="s">
        <v>29</v>
      </c>
      <c r="B24" s="106">
        <v>23263773</v>
      </c>
      <c r="C24" s="106">
        <v>23189528</v>
      </c>
      <c r="D24" s="103">
        <v>0.99680855723618</v>
      </c>
      <c r="E24" s="103">
        <v>0.59886967479445308</v>
      </c>
      <c r="F24" s="106">
        <v>103457.6091</v>
      </c>
      <c r="G24" s="106">
        <v>101778.7995358295</v>
      </c>
    </row>
    <row r="25" spans="1:7" ht="15.75" x14ac:dyDescent="0.25">
      <c r="A25" s="67" t="s">
        <v>30</v>
      </c>
      <c r="B25" s="67">
        <v>3217375</v>
      </c>
      <c r="C25" s="67">
        <v>3213414</v>
      </c>
      <c r="D25" s="18">
        <v>0.99876887213955479</v>
      </c>
      <c r="E25" s="18">
        <v>0.62371209343792622</v>
      </c>
      <c r="F25" s="67">
        <v>14789.1276</v>
      </c>
      <c r="G25" s="67">
        <v>14699.952237070826</v>
      </c>
    </row>
    <row r="26" spans="1:7" ht="15.75" x14ac:dyDescent="0.25">
      <c r="A26" s="106" t="s">
        <v>31</v>
      </c>
      <c r="B26" s="106">
        <v>987559</v>
      </c>
      <c r="C26" s="106">
        <v>986217</v>
      </c>
      <c r="D26" s="103">
        <v>0.99864109384857003</v>
      </c>
      <c r="E26" s="103">
        <v>0.53660867391849165</v>
      </c>
      <c r="F26" s="106">
        <v>4752.7718999999997</v>
      </c>
      <c r="G26" s="106">
        <v>4732.4484848484844</v>
      </c>
    </row>
    <row r="27" spans="1:7" ht="15.75" x14ac:dyDescent="0.25">
      <c r="A27" s="67" t="s">
        <v>32</v>
      </c>
      <c r="B27" s="67">
        <v>451722</v>
      </c>
      <c r="C27" s="67">
        <v>432480</v>
      </c>
      <c r="D27" s="18">
        <v>0.95740300450276938</v>
      </c>
      <c r="E27" s="18">
        <v>0.74142815832377784</v>
      </c>
      <c r="F27" s="67">
        <v>2492.5418</v>
      </c>
      <c r="G27" s="67">
        <v>2326.2086038961038</v>
      </c>
    </row>
    <row r="28" spans="1:7" ht="15.75" x14ac:dyDescent="0.25">
      <c r="A28" s="106" t="s">
        <v>33</v>
      </c>
      <c r="B28" s="106">
        <v>83481858</v>
      </c>
      <c r="C28" s="106">
        <v>83354423</v>
      </c>
      <c r="D28" s="103">
        <v>0.99847350067364338</v>
      </c>
      <c r="E28" s="103">
        <v>0.26199605742784321</v>
      </c>
      <c r="F28" s="106">
        <v>309983.90640000021</v>
      </c>
      <c r="G28" s="106">
        <v>304845.76675634272</v>
      </c>
    </row>
    <row r="29" spans="1:7" ht="15.75" x14ac:dyDescent="0.25">
      <c r="A29" s="67" t="s">
        <v>34</v>
      </c>
      <c r="B29" s="67">
        <v>5701410</v>
      </c>
      <c r="C29" s="67">
        <v>5684254</v>
      </c>
      <c r="D29" s="18">
        <v>0.99699091979001686</v>
      </c>
      <c r="E29" s="18">
        <v>0.78336076360412743</v>
      </c>
      <c r="F29" s="67">
        <v>22089.688900000001</v>
      </c>
      <c r="G29" s="67">
        <v>21813.432488889986</v>
      </c>
    </row>
    <row r="30" spans="1:7" ht="15.75" x14ac:dyDescent="0.25">
      <c r="A30" s="106" t="s">
        <v>35</v>
      </c>
      <c r="B30" s="106">
        <v>1783887</v>
      </c>
      <c r="C30" s="106">
        <v>1779823</v>
      </c>
      <c r="D30" s="103">
        <v>0.99772182879296722</v>
      </c>
      <c r="E30" s="103">
        <v>0.16253272360642532</v>
      </c>
      <c r="F30" s="106">
        <v>5280.5249999999996</v>
      </c>
      <c r="G30" s="106">
        <v>5041.5489177489171</v>
      </c>
    </row>
    <row r="31" spans="1:7" ht="15.75" x14ac:dyDescent="0.25">
      <c r="A31" s="67" t="s">
        <v>36</v>
      </c>
      <c r="B31" s="67">
        <v>212819</v>
      </c>
      <c r="C31" s="67">
        <v>212819</v>
      </c>
      <c r="D31" s="18">
        <v>1</v>
      </c>
      <c r="E31" s="18">
        <v>0.57479164777456315</v>
      </c>
      <c r="F31" s="67">
        <v>904.68179999999995</v>
      </c>
      <c r="G31" s="67">
        <v>904.68181818181813</v>
      </c>
    </row>
    <row r="32" spans="1:7" ht="15.75" x14ac:dyDescent="0.25">
      <c r="A32" s="106" t="s">
        <v>37</v>
      </c>
      <c r="B32" s="106">
        <v>2501524</v>
      </c>
      <c r="C32" s="106">
        <v>2492352</v>
      </c>
      <c r="D32" s="103">
        <v>0.99633343513793993</v>
      </c>
      <c r="E32" s="103">
        <v>0.69414333929047112</v>
      </c>
      <c r="F32" s="106">
        <v>7857.0740999999998</v>
      </c>
      <c r="G32" s="106">
        <v>7812.7707024158626</v>
      </c>
    </row>
    <row r="33" spans="1:7" ht="15.75" x14ac:dyDescent="0.25">
      <c r="A33" s="67" t="s">
        <v>38</v>
      </c>
      <c r="B33" s="67">
        <v>9184923</v>
      </c>
      <c r="C33" s="67">
        <v>9152586</v>
      </c>
      <c r="D33" s="18">
        <v>0.99647933902113284</v>
      </c>
      <c r="E33" s="18">
        <v>0.72170120146927175</v>
      </c>
      <c r="F33" s="67">
        <v>39722.694499999998</v>
      </c>
      <c r="G33" s="67">
        <v>39589.208087077481</v>
      </c>
    </row>
    <row r="34" spans="1:7" ht="15.75" x14ac:dyDescent="0.25">
      <c r="A34" s="106" t="s">
        <v>39</v>
      </c>
      <c r="B34" s="106">
        <v>215739</v>
      </c>
      <c r="C34" s="106">
        <v>208132</v>
      </c>
      <c r="D34" s="103">
        <v>0.96473980133401938</v>
      </c>
      <c r="E34" s="103">
        <v>0.66294528707252964</v>
      </c>
      <c r="F34" s="106">
        <v>1024.2855</v>
      </c>
      <c r="G34" s="106">
        <v>846.95238095238074</v>
      </c>
    </row>
    <row r="35" spans="1:7" ht="15.75" x14ac:dyDescent="0.25">
      <c r="A35" s="67" t="s">
        <v>40</v>
      </c>
      <c r="B35" s="67">
        <v>175876</v>
      </c>
      <c r="C35" s="67">
        <v>172062</v>
      </c>
      <c r="D35" s="18">
        <v>0.97831426686984013</v>
      </c>
      <c r="E35" s="18">
        <v>0.36764863226220623</v>
      </c>
      <c r="F35" s="67">
        <v>693.01819999999998</v>
      </c>
      <c r="G35" s="67">
        <v>562.28181818181815</v>
      </c>
    </row>
    <row r="36" spans="1:7" ht="15.75" x14ac:dyDescent="0.25">
      <c r="A36" s="106" t="s">
        <v>41</v>
      </c>
      <c r="B36" s="106">
        <v>9195465</v>
      </c>
      <c r="C36" s="106">
        <v>9145290</v>
      </c>
      <c r="D36" s="103">
        <v>0.99454350595646879</v>
      </c>
      <c r="E36" s="103">
        <v>0.58528548170374672</v>
      </c>
      <c r="F36" s="106">
        <v>42537.109299999996</v>
      </c>
      <c r="G36" s="106">
        <v>41615.26096284065</v>
      </c>
    </row>
    <row r="37" spans="1:7" ht="15.75" x14ac:dyDescent="0.25">
      <c r="A37" s="67" t="s">
        <v>42</v>
      </c>
      <c r="B37" s="67">
        <v>2037327</v>
      </c>
      <c r="C37" s="67">
        <v>2037163</v>
      </c>
      <c r="D37" s="18">
        <v>0.999919502367563</v>
      </c>
      <c r="E37" s="18">
        <v>0.27371399728479284</v>
      </c>
      <c r="F37" s="67">
        <v>7404.5414000000001</v>
      </c>
      <c r="G37" s="67">
        <v>5156.1668009114974</v>
      </c>
    </row>
    <row r="38" spans="1:7" ht="15.75" x14ac:dyDescent="0.25">
      <c r="A38" s="106" t="s">
        <v>43</v>
      </c>
      <c r="B38" s="106">
        <v>531564</v>
      </c>
      <c r="C38" s="106">
        <v>528834</v>
      </c>
      <c r="D38" s="103">
        <v>0.9948642120233876</v>
      </c>
      <c r="E38" s="103">
        <v>0.33204476787744852</v>
      </c>
      <c r="F38" s="106">
        <v>2162.4898000000003</v>
      </c>
      <c r="G38" s="106">
        <v>2149.5349706744869</v>
      </c>
    </row>
    <row r="39" spans="1:7" ht="15.75" x14ac:dyDescent="0.25">
      <c r="A39" s="67" t="s">
        <v>44</v>
      </c>
      <c r="B39" s="67">
        <v>36098317</v>
      </c>
      <c r="C39" s="67">
        <v>35810871</v>
      </c>
      <c r="D39" s="18">
        <v>0.99203713569250329</v>
      </c>
      <c r="E39" s="18">
        <v>0.31800057113381225</v>
      </c>
      <c r="F39" s="67">
        <v>152418.87520000001</v>
      </c>
      <c r="G39" s="67">
        <v>137799.61679018589</v>
      </c>
    </row>
    <row r="40" spans="1:7" ht="15.75" x14ac:dyDescent="0.25">
      <c r="A40" s="106" t="s">
        <v>45</v>
      </c>
      <c r="B40" s="106">
        <v>7107312</v>
      </c>
      <c r="C40" s="106">
        <v>7094037</v>
      </c>
      <c r="D40" s="103">
        <v>0.99813220525565782</v>
      </c>
      <c r="E40" s="103">
        <v>0.38583033473685213</v>
      </c>
      <c r="F40" s="106">
        <v>24510.706100000003</v>
      </c>
      <c r="G40" s="106">
        <v>24086.600703738812</v>
      </c>
    </row>
    <row r="41" spans="1:7" ht="15.75" x14ac:dyDescent="0.25">
      <c r="A41" s="67" t="s">
        <v>46</v>
      </c>
      <c r="B41" s="67">
        <v>251656</v>
      </c>
      <c r="C41" s="67">
        <v>251656</v>
      </c>
      <c r="D41" s="18">
        <v>1</v>
      </c>
      <c r="E41" s="18">
        <v>0.62764908136651409</v>
      </c>
      <c r="F41" s="67">
        <v>1108.4092000000001</v>
      </c>
      <c r="G41" s="67">
        <v>1066.7272727272727</v>
      </c>
    </row>
    <row r="42" spans="1:7" ht="15.75" x14ac:dyDescent="0.25">
      <c r="A42" s="106" t="s">
        <v>47</v>
      </c>
      <c r="B42" s="106">
        <v>39286420</v>
      </c>
      <c r="C42" s="106">
        <v>39273271</v>
      </c>
      <c r="D42" s="103">
        <v>0.99966530419417188</v>
      </c>
      <c r="E42" s="103">
        <v>0.37661323503862398</v>
      </c>
      <c r="F42" s="106">
        <v>145817.20349999997</v>
      </c>
      <c r="G42" s="106">
        <v>143958.16824476555</v>
      </c>
    </row>
    <row r="43" spans="1:7" ht="15.75" x14ac:dyDescent="0.25">
      <c r="A43" s="67" t="s">
        <v>48</v>
      </c>
      <c r="B43" s="67">
        <v>13897283</v>
      </c>
      <c r="C43" s="67">
        <v>13834152</v>
      </c>
      <c r="D43" s="18">
        <v>0.99545731349070177</v>
      </c>
      <c r="E43" s="18">
        <v>0.24698601869049427</v>
      </c>
      <c r="F43" s="67">
        <v>50398.793399999995</v>
      </c>
      <c r="G43" s="67">
        <v>49816.689731963153</v>
      </c>
    </row>
    <row r="44" spans="1:7" ht="15.75" x14ac:dyDescent="0.25">
      <c r="A44" s="106" t="s">
        <v>49</v>
      </c>
      <c r="B44" s="106">
        <v>2019476</v>
      </c>
      <c r="C44" s="106">
        <v>1992907</v>
      </c>
      <c r="D44" s="103">
        <v>0.98684361685902677</v>
      </c>
      <c r="E44" s="103">
        <v>0.97554222186232264</v>
      </c>
      <c r="F44" s="106">
        <v>10137.3171</v>
      </c>
      <c r="G44" s="106">
        <v>10136.771428571426</v>
      </c>
    </row>
    <row r="45" spans="1:7" ht="15.75" x14ac:dyDescent="0.25">
      <c r="A45" s="67" t="s">
        <v>50</v>
      </c>
      <c r="B45" s="67">
        <v>37401946</v>
      </c>
      <c r="C45" s="67">
        <v>37347200</v>
      </c>
      <c r="D45" s="18">
        <v>0.99853627936899325</v>
      </c>
      <c r="E45" s="18">
        <v>0.45336525138466682</v>
      </c>
      <c r="F45" s="67">
        <v>166976.93799999999</v>
      </c>
      <c r="G45" s="67">
        <v>160356.6812460784</v>
      </c>
    </row>
    <row r="46" spans="1:7" ht="15.75" x14ac:dyDescent="0.25">
      <c r="A46" s="106" t="s">
        <v>51</v>
      </c>
      <c r="B46" s="106">
        <v>52205437</v>
      </c>
      <c r="C46" s="106">
        <v>52121334</v>
      </c>
      <c r="D46" s="103">
        <v>0.99838899921477531</v>
      </c>
      <c r="E46" s="103">
        <v>0.63138813379712133</v>
      </c>
      <c r="F46" s="106">
        <v>261804.85270000005</v>
      </c>
      <c r="G46" s="106">
        <v>254725.73230923354</v>
      </c>
    </row>
    <row r="47" spans="1:7" ht="15.75" x14ac:dyDescent="0.25">
      <c r="A47" s="67" t="s">
        <v>52</v>
      </c>
      <c r="B47" s="67">
        <v>4381866</v>
      </c>
      <c r="C47" s="67">
        <v>4380601</v>
      </c>
      <c r="D47" s="18">
        <v>0.99971131020437409</v>
      </c>
      <c r="E47" s="18">
        <v>0.21289911203837422</v>
      </c>
      <c r="F47" s="67">
        <v>10696.698499999999</v>
      </c>
      <c r="G47" s="67">
        <v>10693.198540706606</v>
      </c>
    </row>
    <row r="48" spans="1:7" ht="15.75" x14ac:dyDescent="0.25">
      <c r="A48" s="106" t="s">
        <v>53</v>
      </c>
      <c r="B48" s="106">
        <v>12375792</v>
      </c>
      <c r="C48" s="106">
        <v>12364943</v>
      </c>
      <c r="D48" s="103">
        <v>0.99912336923568201</v>
      </c>
      <c r="E48" s="103">
        <v>0.32370518652805591</v>
      </c>
      <c r="F48" s="106">
        <v>44900.614899999993</v>
      </c>
      <c r="G48" s="106">
        <v>39413.777027579665</v>
      </c>
    </row>
    <row r="49" spans="1:7" ht="15.75" x14ac:dyDescent="0.25">
      <c r="A49" s="67" t="s">
        <v>54</v>
      </c>
      <c r="B49" s="67">
        <v>3035604</v>
      </c>
      <c r="C49" s="67">
        <v>3035117</v>
      </c>
      <c r="D49" s="18">
        <v>0.99983957064228401</v>
      </c>
      <c r="E49" s="18">
        <v>0.27087726377059085</v>
      </c>
      <c r="F49" s="67">
        <v>8650.4167000000016</v>
      </c>
      <c r="G49" s="67">
        <v>8646.7571087728029</v>
      </c>
    </row>
    <row r="50" spans="1:7" ht="15.75" x14ac:dyDescent="0.25">
      <c r="A50" s="106" t="s">
        <v>55</v>
      </c>
      <c r="B50" s="106">
        <v>5747279</v>
      </c>
      <c r="C50" s="106">
        <v>5730527</v>
      </c>
      <c r="D50" s="103">
        <v>0.99708522937550104</v>
      </c>
      <c r="E50" s="103">
        <v>0.22950243899360009</v>
      </c>
      <c r="F50" s="106">
        <v>19639.945400000004</v>
      </c>
      <c r="G50" s="106">
        <v>19074.633917050694</v>
      </c>
    </row>
    <row r="51" spans="1:7" ht="15.75" x14ac:dyDescent="0.25">
      <c r="A51" s="67" t="s">
        <v>56</v>
      </c>
      <c r="B51" s="67">
        <v>5075068</v>
      </c>
      <c r="C51" s="67">
        <v>5053607</v>
      </c>
      <c r="D51" s="18">
        <v>0.99577128818766569</v>
      </c>
      <c r="E51" s="18">
        <v>0.37440402705307846</v>
      </c>
      <c r="F51" s="67">
        <v>23161.069000000003</v>
      </c>
      <c r="G51" s="67">
        <v>23054.84151161931</v>
      </c>
    </row>
    <row r="52" spans="1:7" ht="15.75" x14ac:dyDescent="0.25">
      <c r="A52" s="106" t="s">
        <v>57</v>
      </c>
      <c r="B52" s="106">
        <v>17443521</v>
      </c>
      <c r="C52" s="106">
        <v>17430553</v>
      </c>
      <c r="D52" s="103">
        <v>0.99925657211064212</v>
      </c>
      <c r="E52" s="103">
        <v>0.25498593477444015</v>
      </c>
      <c r="F52" s="106">
        <v>57995.968100000013</v>
      </c>
      <c r="G52" s="106">
        <v>56653.782182627467</v>
      </c>
    </row>
    <row r="53" spans="1:7" ht="15.75" x14ac:dyDescent="0.25">
      <c r="A53" s="67" t="s">
        <v>58</v>
      </c>
      <c r="B53" s="67">
        <v>6396410</v>
      </c>
      <c r="C53" s="67">
        <v>6396021</v>
      </c>
      <c r="D53" s="18">
        <v>0.99993918463638198</v>
      </c>
      <c r="E53" s="18">
        <v>0.48132597768327223</v>
      </c>
      <c r="F53" s="67">
        <v>15389.023300000001</v>
      </c>
      <c r="G53" s="67">
        <v>15031.203812316713</v>
      </c>
    </row>
    <row r="54" spans="1:7" ht="15.75" x14ac:dyDescent="0.25">
      <c r="A54" s="106" t="s">
        <v>59</v>
      </c>
      <c r="B54" s="106">
        <v>2484083</v>
      </c>
      <c r="C54" s="106">
        <v>2438712</v>
      </c>
      <c r="D54" s="103">
        <v>0.98173531238690492</v>
      </c>
      <c r="E54" s="103">
        <v>0.64836745996216905</v>
      </c>
      <c r="F54" s="106">
        <v>14105.003200000001</v>
      </c>
      <c r="G54" s="106">
        <v>13634.60360331425</v>
      </c>
    </row>
    <row r="55" spans="1:7" ht="15.75" x14ac:dyDescent="0.25">
      <c r="A55" s="67" t="s">
        <v>60</v>
      </c>
      <c r="B55" s="67">
        <v>24183</v>
      </c>
      <c r="C55" s="67">
        <v>17651</v>
      </c>
      <c r="D55" s="18">
        <v>0.729892899971054</v>
      </c>
      <c r="E55" s="18">
        <v>0.28597023954952128</v>
      </c>
      <c r="F55" s="67">
        <v>157.52379999999999</v>
      </c>
      <c r="G55" s="67">
        <v>117.04761904761905</v>
      </c>
    </row>
    <row r="56" spans="1:7" ht="15.75" x14ac:dyDescent="0.25">
      <c r="A56" s="106" t="s">
        <v>61</v>
      </c>
      <c r="B56" s="106">
        <v>781320</v>
      </c>
      <c r="C56" s="106">
        <v>715627</v>
      </c>
      <c r="D56" s="103">
        <v>0.91592049352378024</v>
      </c>
      <c r="E56" s="103">
        <v>0.92684049009046154</v>
      </c>
      <c r="F56" s="106">
        <v>5110.2682999999997</v>
      </c>
      <c r="G56" s="106">
        <v>4682.2683982683984</v>
      </c>
    </row>
    <row r="57" spans="1:7" ht="15.75" x14ac:dyDescent="0.25">
      <c r="A57" s="67" t="s">
        <v>62</v>
      </c>
      <c r="B57" s="67">
        <v>8482478</v>
      </c>
      <c r="C57" s="67">
        <v>8481477</v>
      </c>
      <c r="D57" s="18">
        <v>0.99988199203110228</v>
      </c>
      <c r="E57" s="18">
        <v>0.51378724089413597</v>
      </c>
      <c r="F57" s="67">
        <v>27861.0334</v>
      </c>
      <c r="G57" s="67">
        <v>27861.032816645718</v>
      </c>
    </row>
    <row r="58" spans="1:7" ht="15.75" x14ac:dyDescent="0.25">
      <c r="A58" s="106" t="s">
        <v>63</v>
      </c>
      <c r="B58" s="106">
        <v>3915478</v>
      </c>
      <c r="C58" s="106">
        <v>3903292</v>
      </c>
      <c r="D58" s="103">
        <v>0.99688773631214378</v>
      </c>
      <c r="E58" s="103">
        <v>0.31316293058735728</v>
      </c>
      <c r="F58" s="106">
        <v>15059.5641</v>
      </c>
      <c r="G58" s="106">
        <v>14604.725931828807</v>
      </c>
    </row>
    <row r="59" spans="1:7" ht="15.75" x14ac:dyDescent="0.25">
      <c r="A59" s="67" t="s">
        <v>64</v>
      </c>
      <c r="B59" s="67">
        <v>12475643</v>
      </c>
      <c r="C59" s="67">
        <v>12434950</v>
      </c>
      <c r="D59" s="18">
        <v>0.99673820419516657</v>
      </c>
      <c r="E59" s="18">
        <v>0.51375316886270039</v>
      </c>
      <c r="F59" s="67">
        <v>48596.1126</v>
      </c>
      <c r="G59" s="67">
        <v>48332.130815701974</v>
      </c>
    </row>
    <row r="60" spans="1:7" ht="15.75" x14ac:dyDescent="0.25">
      <c r="A60" s="106" t="s">
        <v>65</v>
      </c>
      <c r="B60" s="106">
        <v>626086</v>
      </c>
      <c r="C60" s="106">
        <v>601223</v>
      </c>
      <c r="D60" s="103">
        <v>0.96028820321808828</v>
      </c>
      <c r="E60" s="103">
        <v>0.17637475605404132</v>
      </c>
      <c r="F60" s="106">
        <v>2926.0477000000001</v>
      </c>
      <c r="G60" s="106">
        <v>2864.3225108225101</v>
      </c>
    </row>
    <row r="61" spans="1:7" ht="15.75" x14ac:dyDescent="0.25">
      <c r="A61" s="67" t="s">
        <v>66</v>
      </c>
      <c r="B61" s="67">
        <v>1661069</v>
      </c>
      <c r="C61" s="67">
        <v>1641110</v>
      </c>
      <c r="D61" s="18">
        <v>0.98798424388150041</v>
      </c>
      <c r="E61" s="18">
        <v>0.88300172786756614</v>
      </c>
      <c r="F61" s="67">
        <v>9209.8178000000007</v>
      </c>
      <c r="G61" s="67">
        <v>8996.5160844823677</v>
      </c>
    </row>
    <row r="62" spans="1:7" ht="15.75" x14ac:dyDescent="0.25">
      <c r="A62" s="106" t="s">
        <v>67</v>
      </c>
      <c r="B62" s="106">
        <v>206916</v>
      </c>
      <c r="C62" s="106">
        <v>161290</v>
      </c>
      <c r="D62" s="103">
        <v>0.77949506079761832</v>
      </c>
      <c r="E62" s="103">
        <v>0.65730660373019223</v>
      </c>
      <c r="F62" s="106">
        <v>1189.0214000000001</v>
      </c>
      <c r="G62" s="106">
        <v>918.67142857142858</v>
      </c>
    </row>
    <row r="63" spans="1:7" ht="15.75" x14ac:dyDescent="0.25">
      <c r="A63" s="67" t="s">
        <v>68</v>
      </c>
      <c r="B63" s="67">
        <v>15332219</v>
      </c>
      <c r="C63" s="67">
        <v>15254934</v>
      </c>
      <c r="D63" s="18">
        <v>0.99495930758620132</v>
      </c>
      <c r="E63" s="18">
        <v>0.71081897191316801</v>
      </c>
      <c r="F63" s="67">
        <v>65273.120899999994</v>
      </c>
      <c r="G63" s="67">
        <v>64388.903941869328</v>
      </c>
    </row>
    <row r="64" spans="1:7" ht="15.75" x14ac:dyDescent="0.25">
      <c r="A64" s="106" t="s">
        <v>69</v>
      </c>
      <c r="B64" s="106">
        <v>571258</v>
      </c>
      <c r="C64" s="106">
        <v>570899</v>
      </c>
      <c r="D64" s="103">
        <v>0.99937156241137981</v>
      </c>
      <c r="E64" s="103">
        <v>0.62001485426720349</v>
      </c>
      <c r="F64" s="106">
        <v>3059.6915999999997</v>
      </c>
      <c r="G64" s="106">
        <v>3052.1347228040772</v>
      </c>
    </row>
    <row r="65" spans="1:7" ht="15.75" x14ac:dyDescent="0.25">
      <c r="A65" s="67" t="s">
        <v>70</v>
      </c>
      <c r="B65" s="67">
        <v>12791806</v>
      </c>
      <c r="C65" s="67">
        <v>12787043</v>
      </c>
      <c r="D65" s="18">
        <v>0.99962765226426975</v>
      </c>
      <c r="E65" s="18">
        <v>0.51414676179322483</v>
      </c>
      <c r="F65" s="67">
        <v>63751.455799999996</v>
      </c>
      <c r="G65" s="67">
        <v>63551.701760227632</v>
      </c>
    </row>
    <row r="66" spans="1:7" ht="15.75" x14ac:dyDescent="0.25">
      <c r="A66" s="106" t="s">
        <v>71</v>
      </c>
      <c r="B66" s="106">
        <v>3626387</v>
      </c>
      <c r="C66" s="106">
        <v>3619544</v>
      </c>
      <c r="D66" s="103">
        <v>0.99811299786812602</v>
      </c>
      <c r="E66" s="103">
        <v>0.58213690077689617</v>
      </c>
      <c r="F66" s="106">
        <v>15367.699700000001</v>
      </c>
      <c r="G66" s="106">
        <v>15365.718886659462</v>
      </c>
    </row>
    <row r="67" spans="1:7" ht="15.75" x14ac:dyDescent="0.25">
      <c r="A67" s="67" t="s">
        <v>72</v>
      </c>
      <c r="B67" s="67">
        <v>702613</v>
      </c>
      <c r="C67" s="67">
        <v>692344</v>
      </c>
      <c r="D67" s="18">
        <v>0.98538455735945674</v>
      </c>
      <c r="E67" s="18">
        <v>0.27086042091908369</v>
      </c>
      <c r="F67" s="67">
        <v>3440.3262</v>
      </c>
      <c r="G67" s="67">
        <v>3415.945364004187</v>
      </c>
    </row>
    <row r="68" spans="1:7" ht="15.75" x14ac:dyDescent="0.25">
      <c r="A68" s="106" t="s">
        <v>73</v>
      </c>
      <c r="B68" s="106">
        <v>46690</v>
      </c>
      <c r="C68" s="106">
        <v>46690</v>
      </c>
      <c r="D68" s="103">
        <v>1</v>
      </c>
      <c r="E68" s="103" t="s">
        <v>151</v>
      </c>
      <c r="F68" s="106">
        <v>87.129099999999994</v>
      </c>
      <c r="G68" s="106">
        <v>87.129032258064512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68"/>
  <sheetViews>
    <sheetView workbookViewId="0">
      <selection activeCell="A8" sqref="A8"/>
    </sheetView>
  </sheetViews>
  <sheetFormatPr defaultRowHeight="15" x14ac:dyDescent="0.25"/>
  <cols>
    <col min="1" max="1" width="19.140625" customWidth="1"/>
    <col min="2" max="2" width="23.42578125" customWidth="1"/>
    <col min="3" max="3" width="18.7109375" customWidth="1"/>
    <col min="4" max="4" width="16.42578125" customWidth="1"/>
    <col min="5" max="5" width="13.85546875" customWidth="1"/>
    <col min="6" max="6" width="14.28515625" customWidth="1"/>
    <col min="7" max="7" width="18.85546875" bestFit="1" customWidth="1"/>
    <col min="8" max="8" width="17.85546875" customWidth="1"/>
    <col min="9" max="9" width="15.42578125" customWidth="1"/>
    <col min="10" max="10" width="13.42578125" customWidth="1"/>
    <col min="11" max="11" width="11.7109375" customWidth="1"/>
    <col min="12" max="12" width="17.7109375" style="15" customWidth="1"/>
    <col min="13" max="13" width="29.140625" style="15" customWidth="1"/>
  </cols>
  <sheetData>
    <row r="1" spans="1:13" ht="23.25" x14ac:dyDescent="0.35">
      <c r="A1" s="30" t="s">
        <v>175</v>
      </c>
    </row>
    <row r="2" spans="1:13" ht="18" x14ac:dyDescent="0.25">
      <c r="A2" s="31" t="s">
        <v>96</v>
      </c>
    </row>
    <row r="3" spans="1:13" x14ac:dyDescent="0.25">
      <c r="A3" s="5" t="s">
        <v>176</v>
      </c>
    </row>
    <row r="4" spans="1:13" ht="15.75" x14ac:dyDescent="0.25">
      <c r="A4" s="6" t="s">
        <v>177</v>
      </c>
    </row>
    <row r="5" spans="1:13" ht="15.75" x14ac:dyDescent="0.25">
      <c r="A5" s="20" t="s">
        <v>75</v>
      </c>
    </row>
    <row r="6" spans="1:13" ht="15.75" x14ac:dyDescent="0.25">
      <c r="A6" s="20" t="s">
        <v>76</v>
      </c>
    </row>
    <row r="7" spans="1:13" ht="15.75" x14ac:dyDescent="0.25">
      <c r="A7" s="7" t="s">
        <v>178</v>
      </c>
    </row>
    <row r="8" spans="1:13" s="23" customFormat="1" ht="56.1" customHeight="1" x14ac:dyDescent="0.25">
      <c r="A8" s="37" t="s">
        <v>14</v>
      </c>
      <c r="B8" s="37" t="s">
        <v>90</v>
      </c>
      <c r="C8" s="37" t="s">
        <v>91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  <c r="J8" s="37" t="s">
        <v>8</v>
      </c>
      <c r="K8" s="37" t="s">
        <v>9</v>
      </c>
      <c r="L8" s="68" t="s">
        <v>10</v>
      </c>
      <c r="M8" s="68" t="s">
        <v>184</v>
      </c>
    </row>
    <row r="9" spans="1:13" ht="15.75" x14ac:dyDescent="0.25">
      <c r="A9" s="105" t="s">
        <v>15</v>
      </c>
      <c r="B9" s="98">
        <v>19</v>
      </c>
      <c r="C9" s="98">
        <v>160</v>
      </c>
      <c r="D9" s="98">
        <v>15</v>
      </c>
      <c r="E9" s="98">
        <v>153</v>
      </c>
      <c r="F9" s="98">
        <v>0</v>
      </c>
      <c r="G9" s="98">
        <v>0</v>
      </c>
      <c r="H9" s="98">
        <v>4</v>
      </c>
      <c r="I9" s="98">
        <v>7</v>
      </c>
      <c r="J9" s="98">
        <v>0</v>
      </c>
      <c r="K9" s="98">
        <v>0</v>
      </c>
      <c r="L9" s="98">
        <v>194515.86</v>
      </c>
      <c r="M9" s="98">
        <v>262.67160000000001</v>
      </c>
    </row>
    <row r="10" spans="1:13" ht="15.75" x14ac:dyDescent="0.25">
      <c r="A10" s="78" t="s">
        <v>16</v>
      </c>
      <c r="B10" s="65">
        <v>1</v>
      </c>
      <c r="C10" s="65">
        <v>1</v>
      </c>
      <c r="D10" s="65">
        <v>1</v>
      </c>
      <c r="E10" s="65">
        <v>1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68.7</v>
      </c>
      <c r="M10" s="65">
        <v>0</v>
      </c>
    </row>
    <row r="11" spans="1:13" ht="15.75" x14ac:dyDescent="0.25">
      <c r="A11" s="105" t="s">
        <v>17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3723.58</v>
      </c>
      <c r="M11" s="101">
        <v>0</v>
      </c>
    </row>
    <row r="12" spans="1:13" ht="15.75" x14ac:dyDescent="0.25">
      <c r="A12" s="78" t="s">
        <v>18</v>
      </c>
      <c r="B12" s="65">
        <v>9</v>
      </c>
      <c r="C12" s="65">
        <v>18</v>
      </c>
      <c r="D12" s="65">
        <v>8</v>
      </c>
      <c r="E12" s="65">
        <v>17</v>
      </c>
      <c r="F12" s="65">
        <v>0</v>
      </c>
      <c r="G12" s="65">
        <v>0</v>
      </c>
      <c r="H12" s="65">
        <v>1</v>
      </c>
      <c r="I12" s="65">
        <v>1</v>
      </c>
      <c r="J12" s="65">
        <v>0</v>
      </c>
      <c r="K12" s="65">
        <v>0</v>
      </c>
      <c r="L12" s="65">
        <v>24554.94</v>
      </c>
      <c r="M12" s="65">
        <v>200.23270000000002</v>
      </c>
    </row>
    <row r="13" spans="1:13" ht="15.75" x14ac:dyDescent="0.25">
      <c r="A13" s="105" t="s">
        <v>19</v>
      </c>
      <c r="B13" s="98">
        <v>2</v>
      </c>
      <c r="C13" s="98">
        <v>4</v>
      </c>
      <c r="D13" s="98">
        <v>1</v>
      </c>
      <c r="E13" s="98">
        <v>3</v>
      </c>
      <c r="F13" s="98">
        <v>0</v>
      </c>
      <c r="G13" s="98">
        <v>0</v>
      </c>
      <c r="H13" s="98">
        <v>1</v>
      </c>
      <c r="I13" s="98">
        <v>1</v>
      </c>
      <c r="J13" s="98">
        <v>0</v>
      </c>
      <c r="K13" s="98">
        <v>0</v>
      </c>
      <c r="L13" s="98">
        <v>4576.55</v>
      </c>
      <c r="M13" s="98">
        <v>25.117599999999999</v>
      </c>
    </row>
    <row r="14" spans="1:13" ht="15.75" x14ac:dyDescent="0.25">
      <c r="A14" s="78" t="s">
        <v>20</v>
      </c>
      <c r="B14" s="65">
        <v>4</v>
      </c>
      <c r="C14" s="65">
        <v>8</v>
      </c>
      <c r="D14" s="65">
        <v>4</v>
      </c>
      <c r="E14" s="65">
        <v>8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4452.24</v>
      </c>
      <c r="M14" s="65">
        <v>131.91899999999998</v>
      </c>
    </row>
    <row r="15" spans="1:13" ht="15.75" x14ac:dyDescent="0.25">
      <c r="A15" s="105" t="s">
        <v>21</v>
      </c>
      <c r="B15" s="98">
        <v>6</v>
      </c>
      <c r="C15" s="98">
        <v>35</v>
      </c>
      <c r="D15" s="98">
        <v>5</v>
      </c>
      <c r="E15" s="98">
        <v>33</v>
      </c>
      <c r="F15" s="98">
        <v>0</v>
      </c>
      <c r="G15" s="98">
        <v>0</v>
      </c>
      <c r="H15" s="98">
        <v>1</v>
      </c>
      <c r="I15" s="98">
        <v>2</v>
      </c>
      <c r="J15" s="98">
        <v>0</v>
      </c>
      <c r="K15" s="98">
        <v>0</v>
      </c>
      <c r="L15" s="98">
        <v>158273.98000000001</v>
      </c>
      <c r="M15" s="98">
        <v>1065.723</v>
      </c>
    </row>
    <row r="16" spans="1:13" ht="15.75" x14ac:dyDescent="0.25">
      <c r="A16" s="78" t="s">
        <v>22</v>
      </c>
      <c r="B16" s="65">
        <v>1</v>
      </c>
      <c r="C16" s="65">
        <v>1</v>
      </c>
      <c r="D16" s="65">
        <v>0</v>
      </c>
      <c r="E16" s="65">
        <v>0</v>
      </c>
      <c r="F16" s="65">
        <v>0</v>
      </c>
      <c r="G16" s="65">
        <v>0</v>
      </c>
      <c r="H16" s="65">
        <v>1</v>
      </c>
      <c r="I16" s="65">
        <v>1</v>
      </c>
      <c r="J16" s="65">
        <v>0</v>
      </c>
      <c r="K16" s="65">
        <v>0</v>
      </c>
      <c r="L16" s="65">
        <v>3450.7</v>
      </c>
      <c r="M16" s="65">
        <v>3.129</v>
      </c>
    </row>
    <row r="17" spans="1:13" ht="15.75" x14ac:dyDescent="0.25">
      <c r="A17" s="105" t="s">
        <v>23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22911.84</v>
      </c>
      <c r="M17" s="101">
        <v>0</v>
      </c>
    </row>
    <row r="18" spans="1:13" ht="15.75" x14ac:dyDescent="0.25">
      <c r="A18" s="78" t="s">
        <v>24</v>
      </c>
      <c r="B18" s="65">
        <v>25</v>
      </c>
      <c r="C18" s="65">
        <v>215</v>
      </c>
      <c r="D18" s="65">
        <v>21</v>
      </c>
      <c r="E18" s="65">
        <v>198</v>
      </c>
      <c r="F18" s="65">
        <v>0</v>
      </c>
      <c r="G18" s="65">
        <v>0</v>
      </c>
      <c r="H18" s="65">
        <v>4</v>
      </c>
      <c r="I18" s="65">
        <v>17</v>
      </c>
      <c r="J18" s="65">
        <v>0</v>
      </c>
      <c r="K18" s="65">
        <v>0</v>
      </c>
      <c r="L18" s="65">
        <v>182428.74000000002</v>
      </c>
      <c r="M18" s="65">
        <v>2144.5486999999998</v>
      </c>
    </row>
    <row r="19" spans="1:13" ht="15.75" x14ac:dyDescent="0.25">
      <c r="A19" s="105" t="s">
        <v>25</v>
      </c>
      <c r="B19" s="98">
        <v>7</v>
      </c>
      <c r="C19" s="98">
        <v>11</v>
      </c>
      <c r="D19" s="98">
        <v>7</v>
      </c>
      <c r="E19" s="98">
        <v>11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4948.5600000000004</v>
      </c>
      <c r="M19" s="98">
        <v>103.0108</v>
      </c>
    </row>
    <row r="20" spans="1:13" ht="15.75" x14ac:dyDescent="0.25">
      <c r="A20" s="78" t="s">
        <v>26</v>
      </c>
      <c r="B20" s="65">
        <v>11</v>
      </c>
      <c r="C20" s="65">
        <v>15</v>
      </c>
      <c r="D20" s="65">
        <v>10</v>
      </c>
      <c r="E20" s="65">
        <v>14</v>
      </c>
      <c r="F20" s="65">
        <v>0</v>
      </c>
      <c r="G20" s="65">
        <v>0</v>
      </c>
      <c r="H20" s="65">
        <v>1</v>
      </c>
      <c r="I20" s="65">
        <v>1</v>
      </c>
      <c r="J20" s="65">
        <v>0</v>
      </c>
      <c r="K20" s="65">
        <v>0</v>
      </c>
      <c r="L20" s="65">
        <v>14491.459999999995</v>
      </c>
      <c r="M20" s="65">
        <v>314.52889999999996</v>
      </c>
    </row>
    <row r="21" spans="1:13" ht="15.75" x14ac:dyDescent="0.25">
      <c r="A21" s="105" t="s">
        <v>27</v>
      </c>
      <c r="B21" s="98">
        <v>10</v>
      </c>
      <c r="C21" s="98">
        <v>29</v>
      </c>
      <c r="D21" s="98">
        <v>9</v>
      </c>
      <c r="E21" s="98">
        <v>27</v>
      </c>
      <c r="F21" s="98">
        <v>0</v>
      </c>
      <c r="G21" s="98">
        <v>0</v>
      </c>
      <c r="H21" s="98">
        <v>1</v>
      </c>
      <c r="I21" s="98">
        <v>2</v>
      </c>
      <c r="J21" s="98">
        <v>0</v>
      </c>
      <c r="K21" s="98">
        <v>0</v>
      </c>
      <c r="L21" s="98">
        <v>34614.71</v>
      </c>
      <c r="M21" s="98">
        <v>83.483800000000002</v>
      </c>
    </row>
    <row r="22" spans="1:13" ht="15.75" x14ac:dyDescent="0.25">
      <c r="A22" s="78" t="s">
        <v>28</v>
      </c>
      <c r="B22" s="65">
        <v>2</v>
      </c>
      <c r="C22" s="65">
        <v>3</v>
      </c>
      <c r="D22" s="65">
        <v>2</v>
      </c>
      <c r="E22" s="65">
        <v>3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2588.77</v>
      </c>
      <c r="M22" s="65">
        <v>1.3635999999999999</v>
      </c>
    </row>
    <row r="23" spans="1:13" ht="15.75" x14ac:dyDescent="0.25">
      <c r="A23" s="105" t="s">
        <v>29</v>
      </c>
      <c r="B23" s="98">
        <v>25</v>
      </c>
      <c r="C23" s="98">
        <v>149</v>
      </c>
      <c r="D23" s="98">
        <v>21</v>
      </c>
      <c r="E23" s="98">
        <v>141</v>
      </c>
      <c r="F23" s="98">
        <v>0</v>
      </c>
      <c r="G23" s="98">
        <v>0</v>
      </c>
      <c r="H23" s="98">
        <v>4</v>
      </c>
      <c r="I23" s="98">
        <v>8</v>
      </c>
      <c r="J23" s="98">
        <v>0</v>
      </c>
      <c r="K23" s="98">
        <v>0</v>
      </c>
      <c r="L23" s="98">
        <v>169951.5</v>
      </c>
      <c r="M23" s="98">
        <v>1693.5525999999998</v>
      </c>
    </row>
    <row r="24" spans="1:13" ht="15.75" x14ac:dyDescent="0.25">
      <c r="A24" s="78" t="s">
        <v>30</v>
      </c>
      <c r="B24" s="65">
        <v>7</v>
      </c>
      <c r="C24" s="65">
        <v>28</v>
      </c>
      <c r="D24" s="65">
        <v>7</v>
      </c>
      <c r="E24" s="65">
        <v>28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23568.489999999998</v>
      </c>
      <c r="M24" s="65">
        <v>16.470600000000001</v>
      </c>
    </row>
    <row r="25" spans="1:13" ht="15.75" x14ac:dyDescent="0.25">
      <c r="A25" s="105" t="s">
        <v>31</v>
      </c>
      <c r="B25" s="98">
        <v>3</v>
      </c>
      <c r="C25" s="98">
        <v>12</v>
      </c>
      <c r="D25" s="98">
        <v>3</v>
      </c>
      <c r="E25" s="98">
        <v>12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8819.18</v>
      </c>
      <c r="M25" s="98">
        <v>29.5</v>
      </c>
    </row>
    <row r="26" spans="1:13" ht="15.75" x14ac:dyDescent="0.25">
      <c r="A26" s="78" t="s">
        <v>32</v>
      </c>
      <c r="B26" s="65">
        <v>1</v>
      </c>
      <c r="C26" s="65">
        <v>1</v>
      </c>
      <c r="D26" s="65">
        <v>1</v>
      </c>
      <c r="E26" s="65">
        <v>1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3137.4700000000003</v>
      </c>
      <c r="M26" s="65">
        <v>0</v>
      </c>
    </row>
    <row r="27" spans="1:13" ht="15.75" x14ac:dyDescent="0.25">
      <c r="A27" s="105" t="s">
        <v>33</v>
      </c>
      <c r="B27" s="98">
        <v>94</v>
      </c>
      <c r="C27" s="98">
        <v>565</v>
      </c>
      <c r="D27" s="98">
        <v>79</v>
      </c>
      <c r="E27" s="98">
        <v>508</v>
      </c>
      <c r="F27" s="98">
        <v>1</v>
      </c>
      <c r="G27" s="98">
        <v>1</v>
      </c>
      <c r="H27" s="98">
        <v>14</v>
      </c>
      <c r="I27" s="98">
        <v>56</v>
      </c>
      <c r="J27" s="98">
        <v>0</v>
      </c>
      <c r="K27" s="98">
        <v>0</v>
      </c>
      <c r="L27" s="98">
        <v>1163550.9700000002</v>
      </c>
      <c r="M27" s="98">
        <v>1242.7112000000002</v>
      </c>
    </row>
    <row r="28" spans="1:13" ht="15.75" x14ac:dyDescent="0.25">
      <c r="A28" s="78" t="s">
        <v>34</v>
      </c>
      <c r="B28" s="65">
        <v>7</v>
      </c>
      <c r="C28" s="65">
        <v>12</v>
      </c>
      <c r="D28" s="65">
        <v>7</v>
      </c>
      <c r="E28" s="65">
        <v>12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27845.96</v>
      </c>
      <c r="M28" s="65">
        <v>11.6515</v>
      </c>
    </row>
    <row r="29" spans="1:13" ht="15.75" x14ac:dyDescent="0.25">
      <c r="A29" s="105" t="s">
        <v>35</v>
      </c>
      <c r="B29" s="98">
        <v>2</v>
      </c>
      <c r="C29" s="98">
        <v>3</v>
      </c>
      <c r="D29" s="98">
        <v>2</v>
      </c>
      <c r="E29" s="98">
        <v>3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31018.670000000006</v>
      </c>
      <c r="M29" s="98">
        <v>0</v>
      </c>
    </row>
    <row r="30" spans="1:13" ht="15.75" x14ac:dyDescent="0.25">
      <c r="A30" s="78" t="s">
        <v>36</v>
      </c>
      <c r="B30" s="65">
        <v>2</v>
      </c>
      <c r="C30" s="65">
        <v>6</v>
      </c>
      <c r="D30" s="65">
        <v>2</v>
      </c>
      <c r="E30" s="65">
        <v>6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1573.93</v>
      </c>
      <c r="M30" s="65">
        <v>57.861400000000003</v>
      </c>
    </row>
    <row r="31" spans="1:13" ht="15.75" x14ac:dyDescent="0.25">
      <c r="A31" s="105" t="s">
        <v>37</v>
      </c>
      <c r="B31" s="98">
        <v>6</v>
      </c>
      <c r="C31" s="98">
        <v>11</v>
      </c>
      <c r="D31" s="98">
        <v>6</v>
      </c>
      <c r="E31" s="98">
        <v>11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11255.270000000002</v>
      </c>
      <c r="M31" s="98">
        <v>7.3810000000000002</v>
      </c>
    </row>
    <row r="32" spans="1:13" ht="15.75" x14ac:dyDescent="0.25">
      <c r="A32" s="78" t="s">
        <v>38</v>
      </c>
      <c r="B32" s="65">
        <v>18</v>
      </c>
      <c r="C32" s="65">
        <v>56</v>
      </c>
      <c r="D32" s="65">
        <v>17</v>
      </c>
      <c r="E32" s="65">
        <v>54</v>
      </c>
      <c r="F32" s="65">
        <v>0</v>
      </c>
      <c r="G32" s="65">
        <v>0</v>
      </c>
      <c r="H32" s="65">
        <v>1</v>
      </c>
      <c r="I32" s="65">
        <v>2</v>
      </c>
      <c r="J32" s="65">
        <v>0</v>
      </c>
      <c r="K32" s="65">
        <v>0</v>
      </c>
      <c r="L32" s="65">
        <v>54855.399999999994</v>
      </c>
      <c r="M32" s="65">
        <v>97.628900000000002</v>
      </c>
    </row>
    <row r="33" spans="1:13" ht="15.75" x14ac:dyDescent="0.25">
      <c r="A33" s="105" t="s">
        <v>39</v>
      </c>
      <c r="B33" s="98">
        <v>3</v>
      </c>
      <c r="C33" s="98">
        <v>6</v>
      </c>
      <c r="D33" s="98">
        <v>3</v>
      </c>
      <c r="E33" s="98">
        <v>6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1277.56</v>
      </c>
      <c r="M33" s="98">
        <v>157</v>
      </c>
    </row>
    <row r="34" spans="1:13" ht="15.75" x14ac:dyDescent="0.25">
      <c r="A34" s="78" t="s">
        <v>40</v>
      </c>
      <c r="B34" s="65">
        <v>2</v>
      </c>
      <c r="C34" s="65">
        <v>4</v>
      </c>
      <c r="D34" s="65">
        <v>2</v>
      </c>
      <c r="E34" s="65">
        <v>4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1529.4</v>
      </c>
      <c r="M34" s="65">
        <v>22.166599999999999</v>
      </c>
    </row>
    <row r="35" spans="1:13" ht="15.75" x14ac:dyDescent="0.25">
      <c r="A35" s="105" t="s">
        <v>41</v>
      </c>
      <c r="B35" s="98">
        <v>13</v>
      </c>
      <c r="C35" s="98">
        <v>58</v>
      </c>
      <c r="D35" s="98">
        <v>13</v>
      </c>
      <c r="E35" s="98">
        <v>58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71102.5</v>
      </c>
      <c r="M35" s="98">
        <v>26.666699999999999</v>
      </c>
    </row>
    <row r="36" spans="1:13" ht="15.75" x14ac:dyDescent="0.25">
      <c r="A36" s="78" t="s">
        <v>42</v>
      </c>
      <c r="B36" s="65">
        <v>4</v>
      </c>
      <c r="C36" s="65">
        <v>21</v>
      </c>
      <c r="D36" s="65">
        <v>3</v>
      </c>
      <c r="E36" s="65">
        <v>20</v>
      </c>
      <c r="F36" s="65">
        <v>0</v>
      </c>
      <c r="G36" s="65">
        <v>0</v>
      </c>
      <c r="H36" s="65">
        <v>1</v>
      </c>
      <c r="I36" s="65">
        <v>1</v>
      </c>
      <c r="J36" s="65">
        <v>0</v>
      </c>
      <c r="K36" s="65">
        <v>0</v>
      </c>
      <c r="L36" s="65">
        <v>18837.789999999997</v>
      </c>
      <c r="M36" s="65">
        <v>49.491400000000006</v>
      </c>
    </row>
    <row r="37" spans="1:13" ht="15.75" x14ac:dyDescent="0.25">
      <c r="A37" s="105" t="s">
        <v>43</v>
      </c>
      <c r="B37" s="98">
        <v>3</v>
      </c>
      <c r="C37" s="98">
        <v>4</v>
      </c>
      <c r="D37" s="98">
        <v>3</v>
      </c>
      <c r="E37" s="98">
        <v>4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6473.6299999999992</v>
      </c>
      <c r="M37" s="98">
        <v>29.9</v>
      </c>
    </row>
    <row r="38" spans="1:13" ht="15.75" x14ac:dyDescent="0.25">
      <c r="A38" s="78" t="s">
        <v>44</v>
      </c>
      <c r="B38" s="65">
        <v>21</v>
      </c>
      <c r="C38" s="65">
        <v>208</v>
      </c>
      <c r="D38" s="65">
        <v>18</v>
      </c>
      <c r="E38" s="65">
        <v>195</v>
      </c>
      <c r="F38" s="65">
        <v>0</v>
      </c>
      <c r="G38" s="65">
        <v>0</v>
      </c>
      <c r="H38" s="65">
        <v>3</v>
      </c>
      <c r="I38" s="65">
        <v>13</v>
      </c>
      <c r="J38" s="65">
        <v>0</v>
      </c>
      <c r="K38" s="65">
        <v>0</v>
      </c>
      <c r="L38" s="65">
        <v>433331.34999999992</v>
      </c>
      <c r="M38" s="65">
        <v>8520.9094999999979</v>
      </c>
    </row>
    <row r="39" spans="1:13" ht="15.75" x14ac:dyDescent="0.25">
      <c r="A39" s="105" t="s">
        <v>45</v>
      </c>
      <c r="B39" s="98">
        <v>4</v>
      </c>
      <c r="C39" s="98">
        <v>14</v>
      </c>
      <c r="D39" s="98">
        <v>3</v>
      </c>
      <c r="E39" s="98">
        <v>9</v>
      </c>
      <c r="F39" s="98">
        <v>0</v>
      </c>
      <c r="G39" s="98">
        <v>0</v>
      </c>
      <c r="H39" s="98">
        <v>1</v>
      </c>
      <c r="I39" s="98">
        <v>5</v>
      </c>
      <c r="J39" s="98">
        <v>0</v>
      </c>
      <c r="K39" s="98">
        <v>0</v>
      </c>
      <c r="L39" s="98">
        <v>62427.959999999992</v>
      </c>
      <c r="M39" s="98">
        <v>166.6532</v>
      </c>
    </row>
    <row r="40" spans="1:13" ht="15.75" x14ac:dyDescent="0.25">
      <c r="A40" s="78" t="s">
        <v>46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1699.56</v>
      </c>
      <c r="M40" s="118">
        <v>0</v>
      </c>
    </row>
    <row r="41" spans="1:13" ht="15.75" x14ac:dyDescent="0.25">
      <c r="A41" s="105" t="s">
        <v>47</v>
      </c>
      <c r="B41" s="98">
        <v>27</v>
      </c>
      <c r="C41" s="98">
        <v>206</v>
      </c>
      <c r="D41" s="98">
        <v>19</v>
      </c>
      <c r="E41" s="98">
        <v>187</v>
      </c>
      <c r="F41" s="98">
        <v>0</v>
      </c>
      <c r="G41" s="98">
        <v>0</v>
      </c>
      <c r="H41" s="98">
        <v>8</v>
      </c>
      <c r="I41" s="98">
        <v>19</v>
      </c>
      <c r="J41" s="98">
        <v>0</v>
      </c>
      <c r="K41" s="98">
        <v>0</v>
      </c>
      <c r="L41" s="98">
        <v>382244.05000000005</v>
      </c>
      <c r="M41" s="98">
        <v>4195.8876</v>
      </c>
    </row>
    <row r="42" spans="1:13" ht="15.75" x14ac:dyDescent="0.25">
      <c r="A42" s="78" t="s">
        <v>48</v>
      </c>
      <c r="B42" s="65">
        <v>8</v>
      </c>
      <c r="C42" s="65">
        <v>84</v>
      </c>
      <c r="D42" s="65">
        <v>7</v>
      </c>
      <c r="E42" s="65">
        <v>81</v>
      </c>
      <c r="F42" s="65">
        <v>0</v>
      </c>
      <c r="G42" s="65">
        <v>0</v>
      </c>
      <c r="H42" s="65">
        <v>1</v>
      </c>
      <c r="I42" s="65">
        <v>3</v>
      </c>
      <c r="J42" s="65">
        <v>0</v>
      </c>
      <c r="K42" s="65">
        <v>0</v>
      </c>
      <c r="L42" s="65">
        <v>201698.42</v>
      </c>
      <c r="M42" s="65">
        <v>291.87099999999998</v>
      </c>
    </row>
    <row r="43" spans="1:13" ht="15.75" x14ac:dyDescent="0.25">
      <c r="A43" s="105" t="s">
        <v>49</v>
      </c>
      <c r="B43" s="98">
        <v>2</v>
      </c>
      <c r="C43" s="98">
        <v>11</v>
      </c>
      <c r="D43" s="98">
        <v>2</v>
      </c>
      <c r="E43" s="98">
        <v>11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10390.91</v>
      </c>
      <c r="M43" s="98">
        <v>0</v>
      </c>
    </row>
    <row r="44" spans="1:13" ht="15.75" x14ac:dyDescent="0.25">
      <c r="A44" s="78" t="s">
        <v>50</v>
      </c>
      <c r="B44" s="65">
        <v>25</v>
      </c>
      <c r="C44" s="65">
        <v>201</v>
      </c>
      <c r="D44" s="65">
        <v>16</v>
      </c>
      <c r="E44" s="65">
        <v>178</v>
      </c>
      <c r="F44" s="65">
        <v>0</v>
      </c>
      <c r="G44" s="65">
        <v>0</v>
      </c>
      <c r="H44" s="65">
        <v>9</v>
      </c>
      <c r="I44" s="65">
        <v>23</v>
      </c>
      <c r="J44" s="65">
        <v>0</v>
      </c>
      <c r="K44" s="65">
        <v>0</v>
      </c>
      <c r="L44" s="65">
        <v>353703.07</v>
      </c>
      <c r="M44" s="65">
        <v>212.07659999999998</v>
      </c>
    </row>
    <row r="45" spans="1:13" ht="15.75" x14ac:dyDescent="0.25">
      <c r="A45" s="105" t="s">
        <v>51</v>
      </c>
      <c r="B45" s="98">
        <v>27</v>
      </c>
      <c r="C45" s="98">
        <v>182</v>
      </c>
      <c r="D45" s="98">
        <v>24</v>
      </c>
      <c r="E45" s="98">
        <v>171</v>
      </c>
      <c r="F45" s="98">
        <v>0</v>
      </c>
      <c r="G45" s="98">
        <v>0</v>
      </c>
      <c r="H45" s="98">
        <v>3</v>
      </c>
      <c r="I45" s="98">
        <v>11</v>
      </c>
      <c r="J45" s="98">
        <v>0</v>
      </c>
      <c r="K45" s="98">
        <v>0</v>
      </c>
      <c r="L45" s="98">
        <v>403437.63</v>
      </c>
      <c r="M45" s="98">
        <v>3143.2606999999998</v>
      </c>
    </row>
    <row r="46" spans="1:13" ht="15.75" x14ac:dyDescent="0.25">
      <c r="A46" s="78" t="s">
        <v>52</v>
      </c>
      <c r="B46" s="65">
        <v>4</v>
      </c>
      <c r="C46" s="65">
        <v>36</v>
      </c>
      <c r="D46" s="65">
        <v>4</v>
      </c>
      <c r="E46" s="65">
        <v>36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50226.6</v>
      </c>
      <c r="M46" s="65">
        <v>0</v>
      </c>
    </row>
    <row r="47" spans="1:13" ht="15.75" x14ac:dyDescent="0.25">
      <c r="A47" s="105" t="s">
        <v>53</v>
      </c>
      <c r="B47" s="98">
        <v>11</v>
      </c>
      <c r="C47" s="98">
        <v>81</v>
      </c>
      <c r="D47" s="98">
        <v>9</v>
      </c>
      <c r="E47" s="98">
        <v>75</v>
      </c>
      <c r="F47" s="98">
        <v>1</v>
      </c>
      <c r="G47" s="98">
        <v>1</v>
      </c>
      <c r="H47" s="98">
        <v>1</v>
      </c>
      <c r="I47" s="98">
        <v>5</v>
      </c>
      <c r="J47" s="98">
        <v>0</v>
      </c>
      <c r="K47" s="98">
        <v>0</v>
      </c>
      <c r="L47" s="98">
        <v>121758.25000000001</v>
      </c>
      <c r="M47" s="98">
        <v>161.89869999999999</v>
      </c>
    </row>
    <row r="48" spans="1:13" ht="15.75" x14ac:dyDescent="0.25">
      <c r="A48" s="78" t="s">
        <v>54</v>
      </c>
      <c r="B48" s="65">
        <v>5</v>
      </c>
      <c r="C48" s="65">
        <v>13</v>
      </c>
      <c r="D48" s="65">
        <v>4</v>
      </c>
      <c r="E48" s="65">
        <v>12</v>
      </c>
      <c r="F48" s="65">
        <v>0</v>
      </c>
      <c r="G48" s="65">
        <v>0</v>
      </c>
      <c r="H48" s="65">
        <v>1</v>
      </c>
      <c r="I48" s="65">
        <v>1</v>
      </c>
      <c r="J48" s="65">
        <v>0</v>
      </c>
      <c r="K48" s="65">
        <v>0</v>
      </c>
      <c r="L48" s="65">
        <v>31921.310000000005</v>
      </c>
      <c r="M48" s="65">
        <v>27.8812</v>
      </c>
    </row>
    <row r="49" spans="1:13" ht="15.75" x14ac:dyDescent="0.25">
      <c r="A49" s="105" t="s">
        <v>55</v>
      </c>
      <c r="B49" s="98">
        <v>8</v>
      </c>
      <c r="C49" s="98">
        <v>42</v>
      </c>
      <c r="D49" s="98">
        <v>7</v>
      </c>
      <c r="E49" s="98">
        <v>41</v>
      </c>
      <c r="F49" s="98">
        <v>1</v>
      </c>
      <c r="G49" s="98">
        <v>1</v>
      </c>
      <c r="H49" s="98">
        <v>0</v>
      </c>
      <c r="I49" s="98">
        <v>0</v>
      </c>
      <c r="J49" s="98">
        <v>0</v>
      </c>
      <c r="K49" s="98">
        <v>0</v>
      </c>
      <c r="L49" s="98">
        <v>83112.989999999991</v>
      </c>
      <c r="M49" s="98">
        <v>212.21850000000001</v>
      </c>
    </row>
    <row r="50" spans="1:13" ht="15.75" x14ac:dyDescent="0.25">
      <c r="A50" s="78" t="s">
        <v>56</v>
      </c>
      <c r="B50" s="65">
        <v>9</v>
      </c>
      <c r="C50" s="65">
        <v>70</v>
      </c>
      <c r="D50" s="65">
        <v>9</v>
      </c>
      <c r="E50" s="65">
        <v>70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61577.439999999988</v>
      </c>
      <c r="M50" s="65">
        <v>168.32599999999999</v>
      </c>
    </row>
    <row r="51" spans="1:13" ht="15.75" x14ac:dyDescent="0.25">
      <c r="A51" s="105" t="s">
        <v>57</v>
      </c>
      <c r="B51" s="98">
        <v>19</v>
      </c>
      <c r="C51" s="98">
        <v>61</v>
      </c>
      <c r="D51" s="98">
        <v>18</v>
      </c>
      <c r="E51" s="98">
        <v>60</v>
      </c>
      <c r="F51" s="98">
        <v>1</v>
      </c>
      <c r="G51" s="98">
        <v>1</v>
      </c>
      <c r="H51" s="98">
        <v>0</v>
      </c>
      <c r="I51" s="98">
        <v>0</v>
      </c>
      <c r="J51" s="98">
        <v>0</v>
      </c>
      <c r="K51" s="98">
        <v>0</v>
      </c>
      <c r="L51" s="98">
        <v>222183.94999999998</v>
      </c>
      <c r="M51" s="98">
        <v>10</v>
      </c>
    </row>
    <row r="52" spans="1:13" ht="15.75" x14ac:dyDescent="0.25">
      <c r="A52" s="78" t="s">
        <v>58</v>
      </c>
      <c r="B52" s="65">
        <v>3</v>
      </c>
      <c r="C52" s="65">
        <v>28</v>
      </c>
      <c r="D52" s="65">
        <v>3</v>
      </c>
      <c r="E52" s="65">
        <v>28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31228.74</v>
      </c>
      <c r="M52" s="65">
        <v>0</v>
      </c>
    </row>
    <row r="53" spans="1:13" ht="15.75" x14ac:dyDescent="0.25">
      <c r="A53" s="105" t="s">
        <v>59</v>
      </c>
      <c r="B53" s="98">
        <v>19</v>
      </c>
      <c r="C53" s="98">
        <v>42</v>
      </c>
      <c r="D53" s="98">
        <v>16</v>
      </c>
      <c r="E53" s="98">
        <v>34</v>
      </c>
      <c r="F53" s="98">
        <v>0</v>
      </c>
      <c r="G53" s="98">
        <v>0</v>
      </c>
      <c r="H53" s="98">
        <v>3</v>
      </c>
      <c r="I53" s="98">
        <v>8</v>
      </c>
      <c r="J53" s="98">
        <v>0</v>
      </c>
      <c r="K53" s="98">
        <v>0</v>
      </c>
      <c r="L53" s="98">
        <v>21029.13</v>
      </c>
      <c r="M53" s="98">
        <v>351.4502</v>
      </c>
    </row>
    <row r="54" spans="1:13" ht="15.75" x14ac:dyDescent="0.25">
      <c r="A54" s="78" t="s">
        <v>60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409.3</v>
      </c>
      <c r="M54" s="118">
        <v>0</v>
      </c>
    </row>
    <row r="55" spans="1:13" ht="15.75" x14ac:dyDescent="0.25">
      <c r="A55" s="105" t="s">
        <v>61</v>
      </c>
      <c r="B55" s="98">
        <v>18</v>
      </c>
      <c r="C55" s="98">
        <v>21</v>
      </c>
      <c r="D55" s="98">
        <v>18</v>
      </c>
      <c r="E55" s="98">
        <v>21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5051.8599999999997</v>
      </c>
      <c r="M55" s="98">
        <v>450.97329999999999</v>
      </c>
    </row>
    <row r="56" spans="1:13" ht="15.75" x14ac:dyDescent="0.25">
      <c r="A56" s="78" t="s">
        <v>62</v>
      </c>
      <c r="B56" s="65">
        <v>7</v>
      </c>
      <c r="C56" s="65">
        <v>35</v>
      </c>
      <c r="D56" s="65">
        <v>7</v>
      </c>
      <c r="E56" s="65">
        <v>35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54226.79</v>
      </c>
      <c r="M56" s="65">
        <v>0</v>
      </c>
    </row>
    <row r="57" spans="1:13" ht="15.75" x14ac:dyDescent="0.25">
      <c r="A57" s="105" t="s">
        <v>63</v>
      </c>
      <c r="B57" s="98">
        <v>5</v>
      </c>
      <c r="C57" s="98">
        <v>34</v>
      </c>
      <c r="D57" s="98">
        <v>5</v>
      </c>
      <c r="E57" s="98">
        <v>34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46636.19</v>
      </c>
      <c r="M57" s="98">
        <v>0</v>
      </c>
    </row>
    <row r="58" spans="1:13" ht="15.75" x14ac:dyDescent="0.25">
      <c r="A58" s="78" t="s">
        <v>64</v>
      </c>
      <c r="B58" s="65">
        <v>16</v>
      </c>
      <c r="C58" s="65">
        <v>103</v>
      </c>
      <c r="D58" s="65">
        <v>14</v>
      </c>
      <c r="E58" s="65">
        <v>98</v>
      </c>
      <c r="F58" s="65">
        <v>0</v>
      </c>
      <c r="G58" s="65">
        <v>0</v>
      </c>
      <c r="H58" s="65">
        <v>2</v>
      </c>
      <c r="I58" s="65">
        <v>5</v>
      </c>
      <c r="J58" s="65">
        <v>0</v>
      </c>
      <c r="K58" s="65">
        <v>0</v>
      </c>
      <c r="L58" s="65">
        <v>94076.560000000012</v>
      </c>
      <c r="M58" s="65">
        <v>580.32259999999997</v>
      </c>
    </row>
    <row r="59" spans="1:13" ht="15.75" x14ac:dyDescent="0.25">
      <c r="A59" s="105" t="s">
        <v>65</v>
      </c>
      <c r="B59" s="98">
        <v>5</v>
      </c>
      <c r="C59" s="98">
        <v>7</v>
      </c>
      <c r="D59" s="98">
        <v>5</v>
      </c>
      <c r="E59" s="98">
        <v>7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16239.98</v>
      </c>
      <c r="M59" s="98">
        <v>89.090900000000005</v>
      </c>
    </row>
    <row r="60" spans="1:13" ht="15.75" x14ac:dyDescent="0.25">
      <c r="A60" s="78" t="s">
        <v>66</v>
      </c>
      <c r="B60" s="65">
        <v>11</v>
      </c>
      <c r="C60" s="65">
        <v>25</v>
      </c>
      <c r="D60" s="65">
        <v>10</v>
      </c>
      <c r="E60" s="65">
        <v>24</v>
      </c>
      <c r="F60" s="65">
        <v>0</v>
      </c>
      <c r="G60" s="65">
        <v>0</v>
      </c>
      <c r="H60" s="65">
        <v>1</v>
      </c>
      <c r="I60" s="65">
        <v>1</v>
      </c>
      <c r="J60" s="65">
        <v>0</v>
      </c>
      <c r="K60" s="65">
        <v>0</v>
      </c>
      <c r="L60" s="65">
        <v>10188.56</v>
      </c>
      <c r="M60" s="65">
        <v>242.80670000000001</v>
      </c>
    </row>
    <row r="61" spans="1:13" ht="15.75" x14ac:dyDescent="0.25">
      <c r="A61" s="105" t="s">
        <v>67</v>
      </c>
      <c r="B61" s="98">
        <v>4</v>
      </c>
      <c r="C61" s="98">
        <v>4</v>
      </c>
      <c r="D61" s="98">
        <v>4</v>
      </c>
      <c r="E61" s="98">
        <v>4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1397.6299999999999</v>
      </c>
      <c r="M61" s="98">
        <v>99.752399999999994</v>
      </c>
    </row>
    <row r="62" spans="1:13" ht="15.75" x14ac:dyDescent="0.25">
      <c r="A62" s="78" t="s">
        <v>68</v>
      </c>
      <c r="B62" s="65">
        <v>22</v>
      </c>
      <c r="C62" s="65">
        <v>52</v>
      </c>
      <c r="D62" s="65">
        <v>20</v>
      </c>
      <c r="E62" s="65">
        <v>49</v>
      </c>
      <c r="F62" s="65">
        <v>0</v>
      </c>
      <c r="G62" s="65">
        <v>0</v>
      </c>
      <c r="H62" s="65">
        <v>2</v>
      </c>
      <c r="I62" s="65">
        <v>3</v>
      </c>
      <c r="J62" s="65">
        <v>0</v>
      </c>
      <c r="K62" s="65">
        <v>0</v>
      </c>
      <c r="L62" s="65">
        <v>90584.11</v>
      </c>
      <c r="M62" s="65">
        <v>2213.3571000000002</v>
      </c>
    </row>
    <row r="63" spans="1:13" ht="15.75" x14ac:dyDescent="0.25">
      <c r="A63" s="105" t="s">
        <v>69</v>
      </c>
      <c r="B63" s="98">
        <v>4</v>
      </c>
      <c r="C63" s="98">
        <v>5</v>
      </c>
      <c r="D63" s="98">
        <v>3</v>
      </c>
      <c r="E63" s="98">
        <v>4</v>
      </c>
      <c r="F63" s="98">
        <v>0</v>
      </c>
      <c r="G63" s="98">
        <v>0</v>
      </c>
      <c r="H63" s="98">
        <v>1</v>
      </c>
      <c r="I63" s="98">
        <v>1</v>
      </c>
      <c r="J63" s="98">
        <v>0</v>
      </c>
      <c r="K63" s="98">
        <v>0</v>
      </c>
      <c r="L63" s="98">
        <v>4922.6799999999994</v>
      </c>
      <c r="M63" s="98">
        <v>58.974100000000007</v>
      </c>
    </row>
    <row r="64" spans="1:13" ht="15.75" x14ac:dyDescent="0.25">
      <c r="A64" s="78" t="s">
        <v>70</v>
      </c>
      <c r="B64" s="65">
        <v>13</v>
      </c>
      <c r="C64" s="65">
        <v>55</v>
      </c>
      <c r="D64" s="65">
        <v>11</v>
      </c>
      <c r="E64" s="65">
        <v>53</v>
      </c>
      <c r="F64" s="65">
        <v>0</v>
      </c>
      <c r="G64" s="65">
        <v>0</v>
      </c>
      <c r="H64" s="65">
        <v>2</v>
      </c>
      <c r="I64" s="65">
        <v>2</v>
      </c>
      <c r="J64" s="65">
        <v>0</v>
      </c>
      <c r="K64" s="65">
        <v>0</v>
      </c>
      <c r="L64" s="65">
        <v>123606.15000000002</v>
      </c>
      <c r="M64" s="65">
        <v>282.8175</v>
      </c>
    </row>
    <row r="65" spans="1:13" ht="15.75" x14ac:dyDescent="0.25">
      <c r="A65" s="105" t="s">
        <v>71</v>
      </c>
      <c r="B65" s="98">
        <v>4</v>
      </c>
      <c r="C65" s="98">
        <v>19</v>
      </c>
      <c r="D65" s="98">
        <v>3</v>
      </c>
      <c r="E65" s="98">
        <v>18</v>
      </c>
      <c r="F65" s="98">
        <v>0</v>
      </c>
      <c r="G65" s="98">
        <v>0</v>
      </c>
      <c r="H65" s="98">
        <v>1</v>
      </c>
      <c r="I65" s="98">
        <v>1</v>
      </c>
      <c r="J65" s="98">
        <v>0</v>
      </c>
      <c r="K65" s="98">
        <v>0</v>
      </c>
      <c r="L65" s="98">
        <v>26395.370000000003</v>
      </c>
      <c r="M65" s="98">
        <v>2.4516</v>
      </c>
    </row>
    <row r="66" spans="1:13" ht="15.75" x14ac:dyDescent="0.25">
      <c r="A66" s="78" t="s">
        <v>72</v>
      </c>
      <c r="B66" s="65">
        <v>4</v>
      </c>
      <c r="C66" s="65">
        <v>6</v>
      </c>
      <c r="D66" s="65">
        <v>3</v>
      </c>
      <c r="E66" s="65">
        <v>5</v>
      </c>
      <c r="F66" s="65">
        <v>0</v>
      </c>
      <c r="G66" s="65">
        <v>0</v>
      </c>
      <c r="H66" s="65">
        <v>1</v>
      </c>
      <c r="I66" s="65">
        <v>1</v>
      </c>
      <c r="J66" s="65">
        <v>0</v>
      </c>
      <c r="K66" s="65">
        <v>0</v>
      </c>
      <c r="L66" s="65">
        <v>12611.46</v>
      </c>
      <c r="M66" s="65">
        <v>104.30579999999999</v>
      </c>
    </row>
    <row r="67" spans="1:13" ht="15.75" x14ac:dyDescent="0.25">
      <c r="A67" s="105" t="s">
        <v>73</v>
      </c>
      <c r="B67" s="98">
        <v>3</v>
      </c>
      <c r="C67" s="98">
        <v>4</v>
      </c>
      <c r="D67" s="98">
        <v>0</v>
      </c>
      <c r="E67" s="98">
        <v>0</v>
      </c>
      <c r="F67" s="98">
        <v>0</v>
      </c>
      <c r="G67" s="98">
        <v>0</v>
      </c>
      <c r="H67" s="98">
        <v>3</v>
      </c>
      <c r="I67" s="98">
        <v>4</v>
      </c>
      <c r="J67" s="98">
        <v>0</v>
      </c>
      <c r="K67" s="98">
        <v>0</v>
      </c>
      <c r="L67" s="101" t="s">
        <v>151</v>
      </c>
      <c r="M67" s="98">
        <v>34.516100000000002</v>
      </c>
    </row>
    <row r="68" spans="1:13" s="64" customFormat="1" ht="15.75" x14ac:dyDescent="0.25">
      <c r="A68" s="109" t="s">
        <v>74</v>
      </c>
      <c r="B68" s="108">
        <v>595</v>
      </c>
      <c r="C68" s="108">
        <v>3085</v>
      </c>
      <c r="D68" s="108">
        <v>514</v>
      </c>
      <c r="E68" s="108">
        <v>2876</v>
      </c>
      <c r="F68" s="108">
        <v>4</v>
      </c>
      <c r="G68" s="108">
        <v>4</v>
      </c>
      <c r="H68" s="108">
        <v>77</v>
      </c>
      <c r="I68" s="108">
        <v>205</v>
      </c>
      <c r="J68" s="108">
        <v>0</v>
      </c>
      <c r="K68" s="108">
        <v>0</v>
      </c>
      <c r="L68" s="108">
        <v>5208716.3499999996</v>
      </c>
      <c r="M68" s="108">
        <v>29399.511899999998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8DF6-D836-4908-B3A5-16EC13C87F94}">
  <dimension ref="A1:L68"/>
  <sheetViews>
    <sheetView workbookViewId="0">
      <selection activeCell="A9" sqref="A9"/>
    </sheetView>
  </sheetViews>
  <sheetFormatPr defaultRowHeight="15" x14ac:dyDescent="0.25"/>
  <cols>
    <col min="1" max="1" width="14.85546875" customWidth="1"/>
    <col min="2" max="2" width="20.42578125" bestFit="1" customWidth="1"/>
    <col min="3" max="3" width="19.42578125" bestFit="1" customWidth="1"/>
    <col min="4" max="4" width="27.140625" bestFit="1" customWidth="1"/>
    <col min="5" max="5" width="28.28515625" bestFit="1" customWidth="1"/>
    <col min="6" max="6" width="20.42578125" bestFit="1" customWidth="1"/>
    <col min="7" max="7" width="22.140625" bestFit="1" customWidth="1"/>
    <col min="8" max="8" width="28.28515625" bestFit="1" customWidth="1"/>
    <col min="9" max="9" width="19.42578125" bestFit="1" customWidth="1"/>
    <col min="10" max="10" width="22.140625" bestFit="1" customWidth="1"/>
    <col min="11" max="11" width="28.28515625" bestFit="1" customWidth="1"/>
    <col min="12" max="12" width="24.85546875" bestFit="1" customWidth="1"/>
    <col min="13" max="13" width="17.7109375" customWidth="1"/>
  </cols>
  <sheetData>
    <row r="1" spans="1:12" ht="23.25" x14ac:dyDescent="0.35">
      <c r="A1" s="30" t="s">
        <v>175</v>
      </c>
      <c r="B1" s="11"/>
      <c r="D1" s="25"/>
      <c r="E1" s="9"/>
      <c r="G1" s="25"/>
      <c r="H1" s="9"/>
      <c r="J1" s="9"/>
      <c r="K1" s="9"/>
    </row>
    <row r="2" spans="1:12" ht="18" x14ac:dyDescent="0.25">
      <c r="A2" s="31" t="s">
        <v>96</v>
      </c>
      <c r="B2" s="11"/>
      <c r="D2" s="25"/>
      <c r="E2" s="9"/>
      <c r="G2" s="25"/>
      <c r="H2" s="9"/>
      <c r="J2" s="9"/>
      <c r="K2" s="9"/>
    </row>
    <row r="3" spans="1:12" x14ac:dyDescent="0.25">
      <c r="A3" s="5" t="s">
        <v>176</v>
      </c>
      <c r="B3" s="11"/>
      <c r="D3" s="25"/>
      <c r="E3" s="9"/>
      <c r="G3" s="25"/>
      <c r="H3" s="9"/>
      <c r="J3" s="9"/>
      <c r="K3" s="9"/>
    </row>
    <row r="4" spans="1:12" ht="15.75" x14ac:dyDescent="0.25">
      <c r="A4" s="52" t="s">
        <v>114</v>
      </c>
      <c r="B4" s="11"/>
      <c r="D4" s="25"/>
      <c r="E4" s="9"/>
      <c r="G4" s="25"/>
      <c r="H4" s="9"/>
      <c r="J4" s="9"/>
      <c r="K4" s="9"/>
    </row>
    <row r="5" spans="1:12" ht="15.75" x14ac:dyDescent="0.25">
      <c r="A5" s="6" t="s">
        <v>177</v>
      </c>
      <c r="B5" s="11"/>
      <c r="D5" s="25"/>
      <c r="E5" s="9"/>
      <c r="G5" s="25"/>
      <c r="H5" s="9"/>
      <c r="J5" s="9"/>
      <c r="K5" s="9"/>
    </row>
    <row r="6" spans="1:12" ht="15.75" x14ac:dyDescent="0.25">
      <c r="A6" s="20" t="s">
        <v>75</v>
      </c>
      <c r="B6" s="11"/>
      <c r="D6" s="25"/>
      <c r="E6" s="9"/>
      <c r="G6" s="25"/>
      <c r="H6" s="9"/>
      <c r="J6" s="9"/>
      <c r="K6" s="9"/>
    </row>
    <row r="7" spans="1:12" ht="15.75" x14ac:dyDescent="0.25">
      <c r="A7" s="20" t="s">
        <v>76</v>
      </c>
      <c r="B7" s="11"/>
      <c r="D7" s="25"/>
      <c r="E7" s="9"/>
      <c r="G7" s="25"/>
      <c r="H7" s="9"/>
      <c r="J7" s="9"/>
      <c r="K7" s="9"/>
    </row>
    <row r="8" spans="1:12" ht="15.75" x14ac:dyDescent="0.25">
      <c r="A8" s="7" t="s">
        <v>178</v>
      </c>
      <c r="B8" s="11"/>
      <c r="D8" s="25"/>
      <c r="E8" s="9"/>
      <c r="G8" s="25"/>
      <c r="H8" s="9"/>
      <c r="J8" s="9"/>
      <c r="K8" s="9"/>
    </row>
    <row r="9" spans="1:12" ht="63" x14ac:dyDescent="0.25">
      <c r="A9" s="37" t="s">
        <v>14</v>
      </c>
      <c r="B9" s="75" t="s">
        <v>92</v>
      </c>
      <c r="C9" s="37" t="s">
        <v>93</v>
      </c>
      <c r="D9" s="69" t="s">
        <v>170</v>
      </c>
      <c r="E9" s="69" t="s">
        <v>191</v>
      </c>
      <c r="F9" s="37" t="s">
        <v>94</v>
      </c>
      <c r="G9" s="69" t="s">
        <v>168</v>
      </c>
      <c r="H9" s="69" t="s">
        <v>192</v>
      </c>
      <c r="I9" s="37" t="s">
        <v>95</v>
      </c>
      <c r="J9" s="69" t="s">
        <v>169</v>
      </c>
      <c r="K9" s="69" t="s">
        <v>193</v>
      </c>
      <c r="L9" s="38" t="s">
        <v>194</v>
      </c>
    </row>
    <row r="10" spans="1:12" ht="15.75" x14ac:dyDescent="0.25">
      <c r="A10" s="105" t="s">
        <v>15</v>
      </c>
      <c r="B10" s="102">
        <v>0</v>
      </c>
      <c r="C10" s="98">
        <v>109857</v>
      </c>
      <c r="D10" s="103">
        <v>0.91918236888784766</v>
      </c>
      <c r="E10" s="103">
        <v>1.3503863091276951E-3</v>
      </c>
      <c r="F10" s="98">
        <v>551</v>
      </c>
      <c r="G10" s="103">
        <v>4.6102613875966397E-3</v>
      </c>
      <c r="H10" s="103">
        <v>0</v>
      </c>
      <c r="I10" s="98">
        <v>9108</v>
      </c>
      <c r="J10" s="103">
        <v>7.6207369724555704E-2</v>
      </c>
      <c r="K10" s="103">
        <v>0</v>
      </c>
      <c r="L10" s="106">
        <v>119516</v>
      </c>
    </row>
    <row r="11" spans="1:12" ht="15.75" x14ac:dyDescent="0.25">
      <c r="A11" s="78" t="s">
        <v>16</v>
      </c>
      <c r="B11" s="29">
        <v>0</v>
      </c>
      <c r="C11" s="65">
        <v>0</v>
      </c>
      <c r="D11" s="28" t="s">
        <v>151</v>
      </c>
      <c r="E11" s="28">
        <v>0</v>
      </c>
      <c r="F11" s="65">
        <v>0</v>
      </c>
      <c r="G11" s="28" t="s">
        <v>151</v>
      </c>
      <c r="H11" s="28">
        <v>0</v>
      </c>
      <c r="I11" s="65">
        <v>0</v>
      </c>
      <c r="J11" s="28" t="s">
        <v>151</v>
      </c>
      <c r="K11" s="28">
        <v>0</v>
      </c>
      <c r="L11" s="67">
        <v>0</v>
      </c>
    </row>
    <row r="12" spans="1:12" ht="15.75" x14ac:dyDescent="0.25">
      <c r="A12" s="105" t="s">
        <v>17</v>
      </c>
      <c r="B12" s="102" t="s">
        <v>151</v>
      </c>
      <c r="C12" s="101">
        <v>0</v>
      </c>
      <c r="D12" s="103" t="s">
        <v>151</v>
      </c>
      <c r="E12" s="103">
        <v>0</v>
      </c>
      <c r="F12" s="101">
        <v>0</v>
      </c>
      <c r="G12" s="103" t="s">
        <v>151</v>
      </c>
      <c r="H12" s="103">
        <v>0</v>
      </c>
      <c r="I12" s="101">
        <v>0</v>
      </c>
      <c r="J12" s="103" t="s">
        <v>151</v>
      </c>
      <c r="K12" s="103">
        <v>0</v>
      </c>
      <c r="L12" s="117">
        <v>0</v>
      </c>
    </row>
    <row r="13" spans="1:12" ht="15.75" x14ac:dyDescent="0.25">
      <c r="A13" s="78" t="s">
        <v>18</v>
      </c>
      <c r="B13" s="29">
        <v>0</v>
      </c>
      <c r="C13" s="65">
        <v>38904</v>
      </c>
      <c r="D13" s="28">
        <v>0.92613135905920441</v>
      </c>
      <c r="E13" s="28">
        <v>7.2666062466104535E-3</v>
      </c>
      <c r="F13" s="65">
        <v>552</v>
      </c>
      <c r="G13" s="28">
        <v>1.3140667031685196E-2</v>
      </c>
      <c r="H13" s="28">
        <v>0</v>
      </c>
      <c r="I13" s="65">
        <v>2551</v>
      </c>
      <c r="J13" s="28">
        <v>6.0727973909110389E-2</v>
      </c>
      <c r="K13" s="28">
        <v>0</v>
      </c>
      <c r="L13" s="67">
        <v>42007</v>
      </c>
    </row>
    <row r="14" spans="1:12" ht="15.75" x14ac:dyDescent="0.25">
      <c r="A14" s="105" t="s">
        <v>19</v>
      </c>
      <c r="B14" s="102">
        <v>0.25</v>
      </c>
      <c r="C14" s="98">
        <v>3478</v>
      </c>
      <c r="D14" s="103">
        <v>0.79225512528473807</v>
      </c>
      <c r="E14" s="103">
        <v>4.3829573651356949E-3</v>
      </c>
      <c r="F14" s="98">
        <v>0</v>
      </c>
      <c r="G14" s="103">
        <v>0</v>
      </c>
      <c r="H14" s="103">
        <v>0</v>
      </c>
      <c r="I14" s="98">
        <v>912</v>
      </c>
      <c r="J14" s="103">
        <v>0.20774487471526196</v>
      </c>
      <c r="K14" s="103">
        <v>1.1053792768377414E-3</v>
      </c>
      <c r="L14" s="106">
        <v>4390</v>
      </c>
    </row>
    <row r="15" spans="1:12" ht="15.75" x14ac:dyDescent="0.25">
      <c r="A15" s="78" t="s">
        <v>20</v>
      </c>
      <c r="B15" s="29">
        <v>0</v>
      </c>
      <c r="C15" s="65">
        <v>39574</v>
      </c>
      <c r="D15" s="28">
        <v>1</v>
      </c>
      <c r="E15" s="28">
        <v>2.9241567433578652E-2</v>
      </c>
      <c r="F15" s="65">
        <v>0</v>
      </c>
      <c r="G15" s="28">
        <v>0</v>
      </c>
      <c r="H15" s="28">
        <v>0</v>
      </c>
      <c r="I15" s="65">
        <v>0</v>
      </c>
      <c r="J15" s="28">
        <v>0</v>
      </c>
      <c r="K15" s="28">
        <v>0</v>
      </c>
      <c r="L15" s="67">
        <v>39574</v>
      </c>
    </row>
    <row r="16" spans="1:12" ht="15.75" x14ac:dyDescent="0.25">
      <c r="A16" s="105" t="s">
        <v>21</v>
      </c>
      <c r="B16" s="102">
        <v>0.13714285714285715</v>
      </c>
      <c r="C16" s="98">
        <v>408436</v>
      </c>
      <c r="D16" s="103">
        <v>1</v>
      </c>
      <c r="E16" s="103">
        <v>6.7334054144610059E-3</v>
      </c>
      <c r="F16" s="98">
        <v>0</v>
      </c>
      <c r="G16" s="103">
        <v>0</v>
      </c>
      <c r="H16" s="103">
        <v>0</v>
      </c>
      <c r="I16" s="98">
        <v>0</v>
      </c>
      <c r="J16" s="103">
        <v>0</v>
      </c>
      <c r="K16" s="103">
        <v>0</v>
      </c>
      <c r="L16" s="106">
        <v>408436</v>
      </c>
    </row>
    <row r="17" spans="1:12" ht="15.75" x14ac:dyDescent="0.25">
      <c r="A17" s="78" t="s">
        <v>22</v>
      </c>
      <c r="B17" s="29">
        <v>0</v>
      </c>
      <c r="C17" s="65">
        <v>1169</v>
      </c>
      <c r="D17" s="28">
        <v>1</v>
      </c>
      <c r="E17" s="28">
        <v>9.0678188717202774E-4</v>
      </c>
      <c r="F17" s="65">
        <v>0</v>
      </c>
      <c r="G17" s="28">
        <v>0</v>
      </c>
      <c r="H17" s="28">
        <v>0</v>
      </c>
      <c r="I17" s="65">
        <v>0</v>
      </c>
      <c r="J17" s="28">
        <v>0</v>
      </c>
      <c r="K17" s="28">
        <v>0</v>
      </c>
      <c r="L17" s="67">
        <v>1169</v>
      </c>
    </row>
    <row r="18" spans="1:12" ht="15.75" x14ac:dyDescent="0.25">
      <c r="A18" s="105" t="s">
        <v>23</v>
      </c>
      <c r="B18" s="102" t="s">
        <v>151</v>
      </c>
      <c r="C18" s="101">
        <v>0</v>
      </c>
      <c r="D18" s="103" t="s">
        <v>151</v>
      </c>
      <c r="E18" s="103">
        <v>0</v>
      </c>
      <c r="F18" s="101">
        <v>0</v>
      </c>
      <c r="G18" s="103" t="s">
        <v>151</v>
      </c>
      <c r="H18" s="103">
        <v>0</v>
      </c>
      <c r="I18" s="101">
        <v>0</v>
      </c>
      <c r="J18" s="103" t="s">
        <v>151</v>
      </c>
      <c r="K18" s="103">
        <v>0</v>
      </c>
      <c r="L18" s="117">
        <v>0</v>
      </c>
    </row>
    <row r="19" spans="1:12" ht="15.75" x14ac:dyDescent="0.25">
      <c r="A19" s="78" t="s">
        <v>24</v>
      </c>
      <c r="B19" s="29">
        <v>0</v>
      </c>
      <c r="C19" s="65">
        <v>251238</v>
      </c>
      <c r="D19" s="28">
        <v>1</v>
      </c>
      <c r="E19" s="28">
        <v>1.0689150305621436E-2</v>
      </c>
      <c r="F19" s="65">
        <v>0</v>
      </c>
      <c r="G19" s="28">
        <v>0</v>
      </c>
      <c r="H19" s="28">
        <v>0</v>
      </c>
      <c r="I19" s="65">
        <v>0</v>
      </c>
      <c r="J19" s="28">
        <v>0</v>
      </c>
      <c r="K19" s="28">
        <v>0</v>
      </c>
      <c r="L19" s="67">
        <v>251238</v>
      </c>
    </row>
    <row r="20" spans="1:12" ht="15.75" x14ac:dyDescent="0.25">
      <c r="A20" s="105" t="s">
        <v>25</v>
      </c>
      <c r="B20" s="102">
        <v>4.5454545454545456E-2</v>
      </c>
      <c r="C20" s="98">
        <v>43295</v>
      </c>
      <c r="D20" s="103">
        <v>0.98315053250675566</v>
      </c>
      <c r="E20" s="103">
        <v>2.0816322831454508E-2</v>
      </c>
      <c r="F20" s="98">
        <v>93</v>
      </c>
      <c r="G20" s="103">
        <v>2.1118604809591936E-3</v>
      </c>
      <c r="H20" s="103">
        <v>0</v>
      </c>
      <c r="I20" s="98">
        <v>649</v>
      </c>
      <c r="J20" s="103">
        <v>1.4737607012285124E-2</v>
      </c>
      <c r="K20" s="103">
        <v>0</v>
      </c>
      <c r="L20" s="106">
        <v>44037</v>
      </c>
    </row>
    <row r="21" spans="1:12" ht="15.75" x14ac:dyDescent="0.25">
      <c r="A21" s="78" t="s">
        <v>26</v>
      </c>
      <c r="B21" s="29">
        <v>0.08</v>
      </c>
      <c r="C21" s="65">
        <v>56785</v>
      </c>
      <c r="D21" s="28">
        <v>1</v>
      </c>
      <c r="E21" s="28">
        <v>2.1469323829850919E-2</v>
      </c>
      <c r="F21" s="65">
        <v>0</v>
      </c>
      <c r="G21" s="28">
        <v>0</v>
      </c>
      <c r="H21" s="28">
        <v>0</v>
      </c>
      <c r="I21" s="65">
        <v>0</v>
      </c>
      <c r="J21" s="28">
        <v>0</v>
      </c>
      <c r="K21" s="28">
        <v>0</v>
      </c>
      <c r="L21" s="67">
        <v>56785</v>
      </c>
    </row>
    <row r="22" spans="1:12" ht="15.75" x14ac:dyDescent="0.25">
      <c r="A22" s="105" t="s">
        <v>27</v>
      </c>
      <c r="B22" s="102">
        <v>0</v>
      </c>
      <c r="C22" s="98">
        <v>28560</v>
      </c>
      <c r="D22" s="103">
        <v>1</v>
      </c>
      <c r="E22" s="103">
        <v>2.4118032757674971E-3</v>
      </c>
      <c r="F22" s="98">
        <v>0</v>
      </c>
      <c r="G22" s="103">
        <v>0</v>
      </c>
      <c r="H22" s="103">
        <v>0</v>
      </c>
      <c r="I22" s="98">
        <v>0</v>
      </c>
      <c r="J22" s="103">
        <v>0</v>
      </c>
      <c r="K22" s="103">
        <v>0</v>
      </c>
      <c r="L22" s="106">
        <v>28560</v>
      </c>
    </row>
    <row r="23" spans="1:12" ht="15.75" x14ac:dyDescent="0.25">
      <c r="A23" s="78" t="s">
        <v>28</v>
      </c>
      <c r="B23" s="29">
        <v>0</v>
      </c>
      <c r="C23" s="65">
        <v>233</v>
      </c>
      <c r="D23" s="28">
        <v>1</v>
      </c>
      <c r="E23" s="28">
        <v>5.2675068222992521E-4</v>
      </c>
      <c r="F23" s="65">
        <v>0</v>
      </c>
      <c r="G23" s="28">
        <v>0</v>
      </c>
      <c r="H23" s="28">
        <v>0</v>
      </c>
      <c r="I23" s="65">
        <v>0</v>
      </c>
      <c r="J23" s="28">
        <v>0</v>
      </c>
      <c r="K23" s="28">
        <v>0</v>
      </c>
      <c r="L23" s="67">
        <v>233</v>
      </c>
    </row>
    <row r="24" spans="1:12" ht="15.75" x14ac:dyDescent="0.25">
      <c r="A24" s="105" t="s">
        <v>29</v>
      </c>
      <c r="B24" s="102">
        <v>0</v>
      </c>
      <c r="C24" s="98">
        <v>1950807</v>
      </c>
      <c r="D24" s="103">
        <v>0.99028349986903208</v>
      </c>
      <c r="E24" s="103">
        <v>9.8102894739658195E-3</v>
      </c>
      <c r="F24" s="98">
        <v>1007</v>
      </c>
      <c r="G24" s="103">
        <v>5.1118100579304636E-4</v>
      </c>
      <c r="H24" s="103">
        <v>3.9226877471906208E-6</v>
      </c>
      <c r="I24" s="98">
        <v>18134</v>
      </c>
      <c r="J24" s="103">
        <v>9.2053191251748774E-3</v>
      </c>
      <c r="K24" s="103">
        <v>1.0238215020167518E-4</v>
      </c>
      <c r="L24" s="106">
        <v>1969948</v>
      </c>
    </row>
    <row r="25" spans="1:12" ht="15.75" x14ac:dyDescent="0.25">
      <c r="A25" s="78" t="s">
        <v>30</v>
      </c>
      <c r="B25" s="29">
        <v>3.0357142857142857E-2</v>
      </c>
      <c r="C25" s="65">
        <v>19377</v>
      </c>
      <c r="D25" s="28">
        <v>1</v>
      </c>
      <c r="E25" s="28">
        <v>6.9883935013630985E-4</v>
      </c>
      <c r="F25" s="65">
        <v>0</v>
      </c>
      <c r="G25" s="28">
        <v>0</v>
      </c>
      <c r="H25" s="28">
        <v>0</v>
      </c>
      <c r="I25" s="65">
        <v>0</v>
      </c>
      <c r="J25" s="28">
        <v>0</v>
      </c>
      <c r="K25" s="28">
        <v>0</v>
      </c>
      <c r="L25" s="67">
        <v>19377</v>
      </c>
    </row>
    <row r="26" spans="1:12" ht="15.75" x14ac:dyDescent="0.25">
      <c r="A26" s="105" t="s">
        <v>31</v>
      </c>
      <c r="B26" s="102">
        <v>0</v>
      </c>
      <c r="C26" s="98">
        <v>7247</v>
      </c>
      <c r="D26" s="103">
        <v>1</v>
      </c>
      <c r="E26" s="103">
        <v>3.3449821865524912E-3</v>
      </c>
      <c r="F26" s="98">
        <v>0</v>
      </c>
      <c r="G26" s="103">
        <v>0</v>
      </c>
      <c r="H26" s="103">
        <v>0</v>
      </c>
      <c r="I26" s="98">
        <v>0</v>
      </c>
      <c r="J26" s="103">
        <v>0</v>
      </c>
      <c r="K26" s="103">
        <v>0</v>
      </c>
      <c r="L26" s="106">
        <v>7247</v>
      </c>
    </row>
    <row r="27" spans="1:12" ht="15.75" x14ac:dyDescent="0.25">
      <c r="A27" s="78" t="s">
        <v>32</v>
      </c>
      <c r="B27" s="29">
        <v>0</v>
      </c>
      <c r="C27" s="65">
        <v>0</v>
      </c>
      <c r="D27" s="28" t="s">
        <v>151</v>
      </c>
      <c r="E27" s="28">
        <v>0</v>
      </c>
      <c r="F27" s="65">
        <v>0</v>
      </c>
      <c r="G27" s="28" t="s">
        <v>151</v>
      </c>
      <c r="H27" s="28">
        <v>0</v>
      </c>
      <c r="I27" s="65">
        <v>0</v>
      </c>
      <c r="J27" s="28" t="s">
        <v>151</v>
      </c>
      <c r="K27" s="28">
        <v>0</v>
      </c>
      <c r="L27" s="67">
        <v>0</v>
      </c>
    </row>
    <row r="28" spans="1:12" ht="15.75" x14ac:dyDescent="0.25">
      <c r="A28" s="105" t="s">
        <v>33</v>
      </c>
      <c r="B28" s="102">
        <v>1.4920353982300887E-2</v>
      </c>
      <c r="C28" s="98">
        <v>463711</v>
      </c>
      <c r="D28" s="103">
        <v>1</v>
      </c>
      <c r="E28" s="103">
        <v>1.0680332068928311E-3</v>
      </c>
      <c r="F28" s="98">
        <v>0</v>
      </c>
      <c r="G28" s="103">
        <v>0</v>
      </c>
      <c r="H28" s="103">
        <v>0</v>
      </c>
      <c r="I28" s="98">
        <v>0</v>
      </c>
      <c r="J28" s="103">
        <v>0</v>
      </c>
      <c r="K28" s="103">
        <v>0</v>
      </c>
      <c r="L28" s="106">
        <v>463711</v>
      </c>
    </row>
    <row r="29" spans="1:12" ht="15.75" x14ac:dyDescent="0.25">
      <c r="A29" s="78" t="s">
        <v>34</v>
      </c>
      <c r="B29" s="29">
        <v>0</v>
      </c>
      <c r="C29" s="65">
        <v>9084</v>
      </c>
      <c r="D29" s="28">
        <v>1</v>
      </c>
      <c r="E29" s="28">
        <v>4.1842749007450823E-4</v>
      </c>
      <c r="F29" s="65">
        <v>0</v>
      </c>
      <c r="G29" s="28">
        <v>0</v>
      </c>
      <c r="H29" s="28">
        <v>0</v>
      </c>
      <c r="I29" s="65">
        <v>0</v>
      </c>
      <c r="J29" s="28">
        <v>0</v>
      </c>
      <c r="K29" s="28">
        <v>0</v>
      </c>
      <c r="L29" s="67">
        <v>9084</v>
      </c>
    </row>
    <row r="30" spans="1:12" ht="15.75" x14ac:dyDescent="0.25">
      <c r="A30" s="105" t="s">
        <v>35</v>
      </c>
      <c r="B30" s="102">
        <v>0.33333333333333331</v>
      </c>
      <c r="C30" s="98">
        <v>0</v>
      </c>
      <c r="D30" s="103" t="s">
        <v>151</v>
      </c>
      <c r="E30" s="103">
        <v>0</v>
      </c>
      <c r="F30" s="98">
        <v>0</v>
      </c>
      <c r="G30" s="103" t="s">
        <v>151</v>
      </c>
      <c r="H30" s="103">
        <v>0</v>
      </c>
      <c r="I30" s="98">
        <v>0</v>
      </c>
      <c r="J30" s="103" t="s">
        <v>151</v>
      </c>
      <c r="K30" s="103">
        <v>0</v>
      </c>
      <c r="L30" s="106">
        <v>0</v>
      </c>
    </row>
    <row r="31" spans="1:12" ht="15.75" x14ac:dyDescent="0.25">
      <c r="A31" s="78" t="s">
        <v>36</v>
      </c>
      <c r="B31" s="29">
        <v>0.25</v>
      </c>
      <c r="C31" s="65">
        <v>13534</v>
      </c>
      <c r="D31" s="28">
        <v>1</v>
      </c>
      <c r="E31" s="28">
        <v>2.7320147655867794E-2</v>
      </c>
      <c r="F31" s="65">
        <v>0</v>
      </c>
      <c r="G31" s="28">
        <v>0</v>
      </c>
      <c r="H31" s="28">
        <v>0</v>
      </c>
      <c r="I31" s="65">
        <v>0</v>
      </c>
      <c r="J31" s="28">
        <v>0</v>
      </c>
      <c r="K31" s="28">
        <v>0</v>
      </c>
      <c r="L31" s="67">
        <v>13534</v>
      </c>
    </row>
    <row r="32" spans="1:12" ht="15.75" x14ac:dyDescent="0.25">
      <c r="A32" s="105" t="s">
        <v>37</v>
      </c>
      <c r="B32" s="102">
        <v>0</v>
      </c>
      <c r="C32" s="98">
        <v>8463</v>
      </c>
      <c r="D32" s="103">
        <v>1</v>
      </c>
      <c r="E32" s="103">
        <v>6.5577746077636332E-4</v>
      </c>
      <c r="F32" s="98">
        <v>0</v>
      </c>
      <c r="G32" s="103">
        <v>0</v>
      </c>
      <c r="H32" s="103">
        <v>0</v>
      </c>
      <c r="I32" s="98">
        <v>0</v>
      </c>
      <c r="J32" s="103">
        <v>0</v>
      </c>
      <c r="K32" s="103">
        <v>0</v>
      </c>
      <c r="L32" s="106">
        <v>8463</v>
      </c>
    </row>
    <row r="33" spans="1:12" ht="15.75" x14ac:dyDescent="0.25">
      <c r="A33" s="78" t="s">
        <v>38</v>
      </c>
      <c r="B33" s="29">
        <v>0</v>
      </c>
      <c r="C33" s="65">
        <v>78534</v>
      </c>
      <c r="D33" s="28">
        <v>1</v>
      </c>
      <c r="E33" s="28">
        <v>1.7797537176051036E-3</v>
      </c>
      <c r="F33" s="65">
        <v>0</v>
      </c>
      <c r="G33" s="28">
        <v>0</v>
      </c>
      <c r="H33" s="28">
        <v>0</v>
      </c>
      <c r="I33" s="65">
        <v>0</v>
      </c>
      <c r="J33" s="28">
        <v>0</v>
      </c>
      <c r="K33" s="28">
        <v>0</v>
      </c>
      <c r="L33" s="67">
        <v>78534</v>
      </c>
    </row>
    <row r="34" spans="1:12" ht="15.75" x14ac:dyDescent="0.25">
      <c r="A34" s="105" t="s">
        <v>39</v>
      </c>
      <c r="B34" s="102">
        <v>0</v>
      </c>
      <c r="C34" s="98">
        <v>28135</v>
      </c>
      <c r="D34" s="103">
        <v>1</v>
      </c>
      <c r="E34" s="103">
        <v>0.12289051003475375</v>
      </c>
      <c r="F34" s="98">
        <v>0</v>
      </c>
      <c r="G34" s="103">
        <v>0</v>
      </c>
      <c r="H34" s="103">
        <v>0</v>
      </c>
      <c r="I34" s="98">
        <v>0</v>
      </c>
      <c r="J34" s="103">
        <v>0</v>
      </c>
      <c r="K34" s="103">
        <v>0</v>
      </c>
      <c r="L34" s="106">
        <v>28135</v>
      </c>
    </row>
    <row r="35" spans="1:12" ht="15.75" x14ac:dyDescent="0.25">
      <c r="A35" s="78" t="s">
        <v>40</v>
      </c>
      <c r="B35" s="29">
        <v>0</v>
      </c>
      <c r="C35" s="65">
        <v>2254</v>
      </c>
      <c r="D35" s="28">
        <v>1</v>
      </c>
      <c r="E35" s="28">
        <v>1.3585574589890008E-2</v>
      </c>
      <c r="F35" s="65">
        <v>0</v>
      </c>
      <c r="G35" s="28">
        <v>0</v>
      </c>
      <c r="H35" s="28">
        <v>0</v>
      </c>
      <c r="I35" s="65">
        <v>0</v>
      </c>
      <c r="J35" s="28">
        <v>0</v>
      </c>
      <c r="K35" s="28">
        <v>0</v>
      </c>
      <c r="L35" s="67">
        <v>2254</v>
      </c>
    </row>
    <row r="36" spans="1:12" ht="15.75" x14ac:dyDescent="0.25">
      <c r="A36" s="105" t="s">
        <v>41</v>
      </c>
      <c r="B36" s="102">
        <v>0</v>
      </c>
      <c r="C36" s="98">
        <v>6619</v>
      </c>
      <c r="D36" s="103">
        <v>0.61709863882155513</v>
      </c>
      <c r="E36" s="103">
        <v>2.203391816977837E-4</v>
      </c>
      <c r="F36" s="98">
        <v>1072</v>
      </c>
      <c r="G36" s="103">
        <v>9.9944061159798619E-2</v>
      </c>
      <c r="H36" s="103">
        <v>7.0321015435462892E-5</v>
      </c>
      <c r="I36" s="98">
        <v>3035</v>
      </c>
      <c r="J36" s="103">
        <v>0.28295730001864627</v>
      </c>
      <c r="K36" s="103">
        <v>8.4385218522555465E-5</v>
      </c>
      <c r="L36" s="106">
        <v>10726</v>
      </c>
    </row>
    <row r="37" spans="1:12" ht="15.75" x14ac:dyDescent="0.25">
      <c r="A37" s="78" t="s">
        <v>42</v>
      </c>
      <c r="B37" s="29">
        <v>0</v>
      </c>
      <c r="C37" s="65">
        <v>26936</v>
      </c>
      <c r="D37" s="28">
        <v>0.88219303704188912</v>
      </c>
      <c r="E37" s="28">
        <v>2.6272371648341977E-3</v>
      </c>
      <c r="F37" s="65">
        <v>197</v>
      </c>
      <c r="G37" s="28">
        <v>6.4520355025709884E-3</v>
      </c>
      <c r="H37" s="28">
        <v>0</v>
      </c>
      <c r="I37" s="65">
        <v>3400</v>
      </c>
      <c r="J37" s="28">
        <v>0.1113549274555399</v>
      </c>
      <c r="K37" s="28">
        <v>0</v>
      </c>
      <c r="L37" s="67">
        <v>30533</v>
      </c>
    </row>
    <row r="38" spans="1:12" ht="15.75" x14ac:dyDescent="0.25">
      <c r="A38" s="105" t="s">
        <v>43</v>
      </c>
      <c r="B38" s="102">
        <v>0</v>
      </c>
      <c r="C38" s="98">
        <v>5437</v>
      </c>
      <c r="D38" s="103">
        <v>0.64803337306317044</v>
      </c>
      <c r="E38" s="103">
        <v>2.3479871416809427E-3</v>
      </c>
      <c r="F38" s="98">
        <v>743</v>
      </c>
      <c r="G38" s="103">
        <v>8.8557806912991657E-2</v>
      </c>
      <c r="H38" s="103">
        <v>5.9472042733365986E-4</v>
      </c>
      <c r="I38" s="98">
        <v>2210</v>
      </c>
      <c r="J38" s="103">
        <v>0.26340882002383792</v>
      </c>
      <c r="K38" s="103">
        <v>1.6760302952130413E-3</v>
      </c>
      <c r="L38" s="106">
        <v>8390</v>
      </c>
    </row>
    <row r="39" spans="1:12" ht="15.75" x14ac:dyDescent="0.25">
      <c r="A39" s="78" t="s">
        <v>44</v>
      </c>
      <c r="B39" s="29">
        <v>0.11105769230769232</v>
      </c>
      <c r="C39" s="65">
        <v>767267</v>
      </c>
      <c r="D39" s="28">
        <v>1</v>
      </c>
      <c r="E39" s="28">
        <v>1.6101527764682266E-2</v>
      </c>
      <c r="F39" s="65">
        <v>0</v>
      </c>
      <c r="G39" s="28">
        <v>0</v>
      </c>
      <c r="H39" s="28">
        <v>0</v>
      </c>
      <c r="I39" s="65">
        <v>0</v>
      </c>
      <c r="J39" s="28">
        <v>0</v>
      </c>
      <c r="K39" s="28">
        <v>0</v>
      </c>
      <c r="L39" s="67">
        <v>767267</v>
      </c>
    </row>
    <row r="40" spans="1:12" ht="15.75" x14ac:dyDescent="0.25">
      <c r="A40" s="105" t="s">
        <v>45</v>
      </c>
      <c r="B40" s="102">
        <v>0</v>
      </c>
      <c r="C40" s="98">
        <v>35541</v>
      </c>
      <c r="D40" s="103">
        <v>1</v>
      </c>
      <c r="E40" s="103">
        <v>2.6695267640949169E-3</v>
      </c>
      <c r="F40" s="98">
        <v>0</v>
      </c>
      <c r="G40" s="103">
        <v>0</v>
      </c>
      <c r="H40" s="103">
        <v>0</v>
      </c>
      <c r="I40" s="98">
        <v>0</v>
      </c>
      <c r="J40" s="103">
        <v>0</v>
      </c>
      <c r="K40" s="103">
        <v>0</v>
      </c>
      <c r="L40" s="106">
        <v>35541</v>
      </c>
    </row>
    <row r="41" spans="1:12" ht="15.75" x14ac:dyDescent="0.25">
      <c r="A41" s="78" t="s">
        <v>46</v>
      </c>
      <c r="B41" s="29" t="s">
        <v>151</v>
      </c>
      <c r="C41" s="118">
        <v>0</v>
      </c>
      <c r="D41" s="28" t="s">
        <v>151</v>
      </c>
      <c r="E41" s="28">
        <v>0</v>
      </c>
      <c r="F41" s="118">
        <v>0</v>
      </c>
      <c r="G41" s="28" t="s">
        <v>151</v>
      </c>
      <c r="H41" s="28">
        <v>0</v>
      </c>
      <c r="I41" s="118">
        <v>0</v>
      </c>
      <c r="J41" s="28" t="s">
        <v>151</v>
      </c>
      <c r="K41" s="28">
        <v>0</v>
      </c>
      <c r="L41" s="119">
        <v>0</v>
      </c>
    </row>
    <row r="42" spans="1:12" ht="15.75" x14ac:dyDescent="0.25">
      <c r="A42" s="105" t="s">
        <v>47</v>
      </c>
      <c r="B42" s="102">
        <v>6.9174757281553395E-2</v>
      </c>
      <c r="C42" s="98">
        <v>835346</v>
      </c>
      <c r="D42" s="103">
        <v>0.99569109887110363</v>
      </c>
      <c r="E42" s="103">
        <v>1.0953084088284389E-2</v>
      </c>
      <c r="F42" s="98">
        <v>528</v>
      </c>
      <c r="G42" s="103">
        <v>6.2934987442801271E-4</v>
      </c>
      <c r="H42" s="103">
        <v>4.1620244733936106E-6</v>
      </c>
      <c r="I42" s="98">
        <v>3087</v>
      </c>
      <c r="J42" s="103">
        <v>3.6795512544683245E-3</v>
      </c>
      <c r="K42" s="103">
        <v>1.9739887502381121E-5</v>
      </c>
      <c r="L42" s="106">
        <v>838961</v>
      </c>
    </row>
    <row r="43" spans="1:12" ht="15.75" x14ac:dyDescent="0.25">
      <c r="A43" s="78" t="s">
        <v>48</v>
      </c>
      <c r="B43" s="29">
        <v>0</v>
      </c>
      <c r="C43" s="65">
        <v>488440</v>
      </c>
      <c r="D43" s="28">
        <v>1</v>
      </c>
      <c r="E43" s="28">
        <v>1.4470662077667015E-3</v>
      </c>
      <c r="F43" s="65">
        <v>0</v>
      </c>
      <c r="G43" s="28">
        <v>0</v>
      </c>
      <c r="H43" s="28">
        <v>0</v>
      </c>
      <c r="I43" s="65">
        <v>0</v>
      </c>
      <c r="J43" s="28">
        <v>0</v>
      </c>
      <c r="K43" s="28">
        <v>0</v>
      </c>
      <c r="L43" s="67">
        <v>488440</v>
      </c>
    </row>
    <row r="44" spans="1:12" ht="15.75" x14ac:dyDescent="0.25">
      <c r="A44" s="105" t="s">
        <v>49</v>
      </c>
      <c r="B44" s="102">
        <v>0</v>
      </c>
      <c r="C44" s="98">
        <v>0</v>
      </c>
      <c r="D44" s="103" t="s">
        <v>151</v>
      </c>
      <c r="E44" s="103">
        <v>0</v>
      </c>
      <c r="F44" s="98">
        <v>0</v>
      </c>
      <c r="G44" s="103" t="s">
        <v>151</v>
      </c>
      <c r="H44" s="103">
        <v>0</v>
      </c>
      <c r="I44" s="98">
        <v>0</v>
      </c>
      <c r="J44" s="103" t="s">
        <v>151</v>
      </c>
      <c r="K44" s="103">
        <v>0</v>
      </c>
      <c r="L44" s="106">
        <v>0</v>
      </c>
    </row>
    <row r="45" spans="1:12" ht="15.75" x14ac:dyDescent="0.25">
      <c r="A45" s="78" t="s">
        <v>50</v>
      </c>
      <c r="B45" s="29">
        <v>7.462686567164179E-3</v>
      </c>
      <c r="C45" s="65">
        <v>323374</v>
      </c>
      <c r="D45" s="28">
        <v>1</v>
      </c>
      <c r="E45" s="28">
        <v>5.9141660233694127E-4</v>
      </c>
      <c r="F45" s="65">
        <v>0</v>
      </c>
      <c r="G45" s="28">
        <v>0</v>
      </c>
      <c r="H45" s="28">
        <v>0</v>
      </c>
      <c r="I45" s="65">
        <v>0</v>
      </c>
      <c r="J45" s="28">
        <v>0</v>
      </c>
      <c r="K45" s="28">
        <v>0</v>
      </c>
      <c r="L45" s="67">
        <v>323374</v>
      </c>
    </row>
    <row r="46" spans="1:12" ht="15.75" x14ac:dyDescent="0.25">
      <c r="A46" s="105" t="s">
        <v>51</v>
      </c>
      <c r="B46" s="102">
        <v>5.4945054945054949E-3</v>
      </c>
      <c r="C46" s="98">
        <v>1038085</v>
      </c>
      <c r="D46" s="103">
        <v>1</v>
      </c>
      <c r="E46" s="103">
        <v>7.7911937780523154E-3</v>
      </c>
      <c r="F46" s="98">
        <v>0</v>
      </c>
      <c r="G46" s="103">
        <v>0</v>
      </c>
      <c r="H46" s="103">
        <v>0</v>
      </c>
      <c r="I46" s="98">
        <v>0</v>
      </c>
      <c r="J46" s="103">
        <v>0</v>
      </c>
      <c r="K46" s="103">
        <v>0</v>
      </c>
      <c r="L46" s="106">
        <v>1038085</v>
      </c>
    </row>
    <row r="47" spans="1:12" ht="15.75" x14ac:dyDescent="0.25">
      <c r="A47" s="78" t="s">
        <v>52</v>
      </c>
      <c r="B47" s="29">
        <v>0</v>
      </c>
      <c r="C47" s="65">
        <v>215</v>
      </c>
      <c r="D47" s="28">
        <v>1</v>
      </c>
      <c r="E47" s="28">
        <v>0</v>
      </c>
      <c r="F47" s="65">
        <v>0</v>
      </c>
      <c r="G47" s="28">
        <v>0</v>
      </c>
      <c r="H47" s="28">
        <v>0</v>
      </c>
      <c r="I47" s="65">
        <v>0</v>
      </c>
      <c r="J47" s="28">
        <v>0</v>
      </c>
      <c r="K47" s="28">
        <v>0</v>
      </c>
      <c r="L47" s="67">
        <v>215</v>
      </c>
    </row>
    <row r="48" spans="1:12" ht="15.75" x14ac:dyDescent="0.25">
      <c r="A48" s="105" t="s">
        <v>53</v>
      </c>
      <c r="B48" s="102">
        <v>2.3456790123456788E-2</v>
      </c>
      <c r="C48" s="98">
        <v>224054</v>
      </c>
      <c r="D48" s="103">
        <v>1</v>
      </c>
      <c r="E48" s="103">
        <v>1.3296738096187978E-3</v>
      </c>
      <c r="F48" s="98">
        <v>0</v>
      </c>
      <c r="G48" s="103">
        <v>0</v>
      </c>
      <c r="H48" s="103">
        <v>0</v>
      </c>
      <c r="I48" s="98">
        <v>0</v>
      </c>
      <c r="J48" s="103">
        <v>0</v>
      </c>
      <c r="K48" s="103">
        <v>0</v>
      </c>
      <c r="L48" s="106">
        <v>224054</v>
      </c>
    </row>
    <row r="49" spans="1:12" ht="15.75" x14ac:dyDescent="0.25">
      <c r="A49" s="78" t="s">
        <v>54</v>
      </c>
      <c r="B49" s="29">
        <v>0</v>
      </c>
      <c r="C49" s="65">
        <v>4602</v>
      </c>
      <c r="D49" s="28">
        <v>1</v>
      </c>
      <c r="E49" s="28">
        <v>8.7343632424716439E-4</v>
      </c>
      <c r="F49" s="65">
        <v>0</v>
      </c>
      <c r="G49" s="28">
        <v>0</v>
      </c>
      <c r="H49" s="28">
        <v>0</v>
      </c>
      <c r="I49" s="65">
        <v>0</v>
      </c>
      <c r="J49" s="28">
        <v>0</v>
      </c>
      <c r="K49" s="28">
        <v>0</v>
      </c>
      <c r="L49" s="67">
        <v>4602</v>
      </c>
    </row>
    <row r="50" spans="1:12" ht="15.75" x14ac:dyDescent="0.25">
      <c r="A50" s="105" t="s">
        <v>55</v>
      </c>
      <c r="B50" s="102">
        <v>4.7619047619047616E-2</v>
      </c>
      <c r="C50" s="98">
        <v>38480</v>
      </c>
      <c r="D50" s="103">
        <v>0.92172080099645493</v>
      </c>
      <c r="E50" s="103">
        <v>2.3488324435802154E-3</v>
      </c>
      <c r="F50" s="98">
        <v>1098</v>
      </c>
      <c r="G50" s="103">
        <v>2.6300661109514227E-2</v>
      </c>
      <c r="H50" s="103">
        <v>4.034196310914321E-5</v>
      </c>
      <c r="I50" s="98">
        <v>2170</v>
      </c>
      <c r="J50" s="103">
        <v>5.1978537894030855E-2</v>
      </c>
      <c r="K50" s="103">
        <v>1.6419886739160044E-4</v>
      </c>
      <c r="L50" s="106">
        <v>41748</v>
      </c>
    </row>
    <row r="51" spans="1:12" ht="15.75" x14ac:dyDescent="0.25">
      <c r="A51" s="78" t="s">
        <v>56</v>
      </c>
      <c r="B51" s="29">
        <v>4.0571428571428571E-2</v>
      </c>
      <c r="C51" s="65">
        <v>189870</v>
      </c>
      <c r="D51" s="28">
        <v>1</v>
      </c>
      <c r="E51" s="28">
        <v>2.4809853620534942E-3</v>
      </c>
      <c r="F51" s="65">
        <v>0</v>
      </c>
      <c r="G51" s="28">
        <v>0</v>
      </c>
      <c r="H51" s="28">
        <v>0</v>
      </c>
      <c r="I51" s="65">
        <v>0</v>
      </c>
      <c r="J51" s="28">
        <v>0</v>
      </c>
      <c r="K51" s="28">
        <v>0</v>
      </c>
      <c r="L51" s="67">
        <v>189870</v>
      </c>
    </row>
    <row r="52" spans="1:12" ht="15.75" x14ac:dyDescent="0.25">
      <c r="A52" s="105" t="s">
        <v>57</v>
      </c>
      <c r="B52" s="102">
        <v>0</v>
      </c>
      <c r="C52" s="98">
        <v>266266</v>
      </c>
      <c r="D52" s="103">
        <v>1</v>
      </c>
      <c r="E52" s="103">
        <v>4.50077514599952E-5</v>
      </c>
      <c r="F52" s="98">
        <v>0</v>
      </c>
      <c r="G52" s="103">
        <v>0</v>
      </c>
      <c r="H52" s="103">
        <v>0</v>
      </c>
      <c r="I52" s="98">
        <v>0</v>
      </c>
      <c r="J52" s="103">
        <v>0</v>
      </c>
      <c r="K52" s="103">
        <v>0</v>
      </c>
      <c r="L52" s="106">
        <v>266266</v>
      </c>
    </row>
    <row r="53" spans="1:12" ht="15.75" x14ac:dyDescent="0.25">
      <c r="A53" s="78" t="s">
        <v>58</v>
      </c>
      <c r="B53" s="29">
        <v>0.17857142857142858</v>
      </c>
      <c r="C53" s="65">
        <v>1506</v>
      </c>
      <c r="D53" s="28">
        <v>1</v>
      </c>
      <c r="E53" s="28">
        <v>0</v>
      </c>
      <c r="F53" s="65">
        <v>0</v>
      </c>
      <c r="G53" s="28">
        <v>0</v>
      </c>
      <c r="H53" s="28">
        <v>0</v>
      </c>
      <c r="I53" s="65">
        <v>0</v>
      </c>
      <c r="J53" s="28">
        <v>0</v>
      </c>
      <c r="K53" s="28">
        <v>0</v>
      </c>
      <c r="L53" s="67">
        <v>1506</v>
      </c>
    </row>
    <row r="54" spans="1:12" ht="15.75" x14ac:dyDescent="0.25">
      <c r="A54" s="105" t="s">
        <v>59</v>
      </c>
      <c r="B54" s="102">
        <v>0</v>
      </c>
      <c r="C54" s="98">
        <v>58305</v>
      </c>
      <c r="D54" s="103">
        <v>0.75921923016823789</v>
      </c>
      <c r="E54" s="103">
        <v>1.1563544304093801E-2</v>
      </c>
      <c r="F54" s="98">
        <v>631</v>
      </c>
      <c r="G54" s="103">
        <v>8.2165737798843685E-3</v>
      </c>
      <c r="H54" s="103">
        <v>1.4265925409182406E-4</v>
      </c>
      <c r="I54" s="98">
        <v>17860</v>
      </c>
      <c r="J54" s="103">
        <v>0.2325641960518777</v>
      </c>
      <c r="K54" s="103">
        <v>4.6802246517844027E-3</v>
      </c>
      <c r="L54" s="106">
        <v>76796</v>
      </c>
    </row>
    <row r="55" spans="1:12" ht="15.75" x14ac:dyDescent="0.25">
      <c r="A55" s="78" t="s">
        <v>60</v>
      </c>
      <c r="B55" s="29" t="s">
        <v>151</v>
      </c>
      <c r="C55" s="118">
        <v>0</v>
      </c>
      <c r="D55" s="28" t="s">
        <v>151</v>
      </c>
      <c r="E55" s="28">
        <v>0</v>
      </c>
      <c r="F55" s="118">
        <v>0</v>
      </c>
      <c r="G55" s="28" t="s">
        <v>151</v>
      </c>
      <c r="H55" s="28">
        <v>0</v>
      </c>
      <c r="I55" s="118">
        <v>0</v>
      </c>
      <c r="J55" s="28" t="s">
        <v>151</v>
      </c>
      <c r="K55" s="28">
        <v>0</v>
      </c>
      <c r="L55" s="119">
        <v>0</v>
      </c>
    </row>
    <row r="56" spans="1:12" ht="15.75" x14ac:dyDescent="0.25">
      <c r="A56" s="105" t="s">
        <v>61</v>
      </c>
      <c r="B56" s="102">
        <v>0</v>
      </c>
      <c r="C56" s="98">
        <v>70644</v>
      </c>
      <c r="D56" s="103">
        <v>1</v>
      </c>
      <c r="E56" s="103">
        <v>8.9268779543252699E-2</v>
      </c>
      <c r="F56" s="98">
        <v>0</v>
      </c>
      <c r="G56" s="103">
        <v>0</v>
      </c>
      <c r="H56" s="103">
        <v>0</v>
      </c>
      <c r="I56" s="98">
        <v>0</v>
      </c>
      <c r="J56" s="103">
        <v>0</v>
      </c>
      <c r="K56" s="103">
        <v>0</v>
      </c>
      <c r="L56" s="106">
        <v>70644</v>
      </c>
    </row>
    <row r="57" spans="1:12" ht="15.75" x14ac:dyDescent="0.25">
      <c r="A57" s="78" t="s">
        <v>62</v>
      </c>
      <c r="B57" s="29">
        <v>0.2</v>
      </c>
      <c r="C57" s="65">
        <v>171745</v>
      </c>
      <c r="D57" s="28">
        <v>0.99761842525630973</v>
      </c>
      <c r="E57" s="28">
        <v>0</v>
      </c>
      <c r="F57" s="65">
        <v>40</v>
      </c>
      <c r="G57" s="28">
        <v>2.3234875548197844E-4</v>
      </c>
      <c r="H57" s="28">
        <v>0</v>
      </c>
      <c r="I57" s="65">
        <v>370</v>
      </c>
      <c r="J57" s="28">
        <v>2.1492259882083006E-3</v>
      </c>
      <c r="K57" s="28">
        <v>0</v>
      </c>
      <c r="L57" s="67">
        <v>172155</v>
      </c>
    </row>
    <row r="58" spans="1:12" ht="15.75" x14ac:dyDescent="0.25">
      <c r="A58" s="105" t="s">
        <v>63</v>
      </c>
      <c r="B58" s="102">
        <v>0.13823529411764704</v>
      </c>
      <c r="C58" s="98">
        <v>16721</v>
      </c>
      <c r="D58" s="103">
        <v>1</v>
      </c>
      <c r="E58" s="103">
        <v>0</v>
      </c>
      <c r="F58" s="98">
        <v>0</v>
      </c>
      <c r="G58" s="103">
        <v>0</v>
      </c>
      <c r="H58" s="103">
        <v>0</v>
      </c>
      <c r="I58" s="98">
        <v>0</v>
      </c>
      <c r="J58" s="103">
        <v>0</v>
      </c>
      <c r="K58" s="103">
        <v>0</v>
      </c>
      <c r="L58" s="106">
        <v>16721</v>
      </c>
    </row>
    <row r="59" spans="1:12" ht="15.75" x14ac:dyDescent="0.25">
      <c r="A59" s="78" t="s">
        <v>64</v>
      </c>
      <c r="B59" s="29">
        <v>3.359223300970874E-2</v>
      </c>
      <c r="C59" s="65">
        <v>242105</v>
      </c>
      <c r="D59" s="28">
        <v>0.99571862173344405</v>
      </c>
      <c r="E59" s="28">
        <v>6.0473450550638744E-3</v>
      </c>
      <c r="F59" s="65">
        <v>978</v>
      </c>
      <c r="G59" s="28">
        <v>4.0222746827009289E-3</v>
      </c>
      <c r="H59" s="28">
        <v>1.1306072029380788E-4</v>
      </c>
      <c r="I59" s="65">
        <v>63</v>
      </c>
      <c r="J59" s="28">
        <v>2.5910358385496779E-4</v>
      </c>
      <c r="K59" s="28">
        <v>8.2138130127980103E-6</v>
      </c>
      <c r="L59" s="67">
        <v>243146</v>
      </c>
    </row>
    <row r="60" spans="1:12" ht="15.75" x14ac:dyDescent="0.25">
      <c r="A60" s="105" t="s">
        <v>65</v>
      </c>
      <c r="B60" s="102">
        <v>0.14285714285714285</v>
      </c>
      <c r="C60" s="98">
        <v>7807</v>
      </c>
      <c r="D60" s="103">
        <v>0.75575992255566316</v>
      </c>
      <c r="E60" s="103">
        <v>5.4859001729625949E-3</v>
      </c>
      <c r="F60" s="98">
        <v>98</v>
      </c>
      <c r="G60" s="103">
        <v>9.4869312681510158E-3</v>
      </c>
      <c r="H60" s="103">
        <v>0</v>
      </c>
      <c r="I60" s="98">
        <v>2425</v>
      </c>
      <c r="J60" s="103">
        <v>0.23475314617618587</v>
      </c>
      <c r="K60" s="103">
        <v>0</v>
      </c>
      <c r="L60" s="106">
        <v>10330</v>
      </c>
    </row>
    <row r="61" spans="1:12" ht="15.75" x14ac:dyDescent="0.25">
      <c r="A61" s="78" t="s">
        <v>66</v>
      </c>
      <c r="B61" s="29">
        <v>0</v>
      </c>
      <c r="C61" s="65">
        <v>64950</v>
      </c>
      <c r="D61" s="28">
        <v>1</v>
      </c>
      <c r="E61" s="28">
        <v>2.3348726943778972E-2</v>
      </c>
      <c r="F61" s="65">
        <v>0</v>
      </c>
      <c r="G61" s="28">
        <v>0</v>
      </c>
      <c r="H61" s="28">
        <v>0</v>
      </c>
      <c r="I61" s="65">
        <v>0</v>
      </c>
      <c r="J61" s="28">
        <v>0</v>
      </c>
      <c r="K61" s="28">
        <v>0</v>
      </c>
      <c r="L61" s="67">
        <v>64950</v>
      </c>
    </row>
    <row r="62" spans="1:12" ht="15.75" x14ac:dyDescent="0.25">
      <c r="A62" s="105" t="s">
        <v>67</v>
      </c>
      <c r="B62" s="102">
        <v>0</v>
      </c>
      <c r="C62" s="98">
        <v>22444</v>
      </c>
      <c r="D62" s="103">
        <v>1</v>
      </c>
      <c r="E62" s="103">
        <v>7.1372524167613E-2</v>
      </c>
      <c r="F62" s="98">
        <v>0</v>
      </c>
      <c r="G62" s="103">
        <v>0</v>
      </c>
      <c r="H62" s="103">
        <v>0</v>
      </c>
      <c r="I62" s="98">
        <v>0</v>
      </c>
      <c r="J62" s="103">
        <v>0</v>
      </c>
      <c r="K62" s="103">
        <v>0</v>
      </c>
      <c r="L62" s="106">
        <v>22444</v>
      </c>
    </row>
    <row r="63" spans="1:12" ht="15.75" x14ac:dyDescent="0.25">
      <c r="A63" s="78" t="s">
        <v>68</v>
      </c>
      <c r="B63" s="29">
        <v>0</v>
      </c>
      <c r="C63" s="65">
        <v>419668</v>
      </c>
      <c r="D63" s="28">
        <v>1</v>
      </c>
      <c r="E63" s="28">
        <v>2.4434275976847844E-2</v>
      </c>
      <c r="F63" s="65">
        <v>0</v>
      </c>
      <c r="G63" s="28">
        <v>0</v>
      </c>
      <c r="H63" s="28">
        <v>0</v>
      </c>
      <c r="I63" s="65">
        <v>0</v>
      </c>
      <c r="J63" s="28">
        <v>0</v>
      </c>
      <c r="K63" s="28">
        <v>0</v>
      </c>
      <c r="L63" s="67">
        <v>419668</v>
      </c>
    </row>
    <row r="64" spans="1:12" ht="15.75" x14ac:dyDescent="0.25">
      <c r="A64" s="105" t="s">
        <v>69</v>
      </c>
      <c r="B64" s="102">
        <v>0</v>
      </c>
      <c r="C64" s="98">
        <v>12111</v>
      </c>
      <c r="D64" s="103">
        <v>1</v>
      </c>
      <c r="E64" s="103">
        <v>1.19800649187081E-2</v>
      </c>
      <c r="F64" s="98">
        <v>0</v>
      </c>
      <c r="G64" s="103">
        <v>0</v>
      </c>
      <c r="H64" s="103">
        <v>0</v>
      </c>
      <c r="I64" s="98">
        <v>0</v>
      </c>
      <c r="J64" s="103">
        <v>0</v>
      </c>
      <c r="K64" s="103">
        <v>0</v>
      </c>
      <c r="L64" s="106">
        <v>12111</v>
      </c>
    </row>
    <row r="65" spans="1:12" ht="15.75" x14ac:dyDescent="0.25">
      <c r="A65" s="78" t="s">
        <v>70</v>
      </c>
      <c r="B65" s="29">
        <v>9.981818181818182E-2</v>
      </c>
      <c r="C65" s="65">
        <v>80104</v>
      </c>
      <c r="D65" s="28">
        <v>1</v>
      </c>
      <c r="E65" s="28">
        <v>2.1890824405309374E-3</v>
      </c>
      <c r="F65" s="65">
        <v>0</v>
      </c>
      <c r="G65" s="28">
        <v>0</v>
      </c>
      <c r="H65" s="28">
        <v>0</v>
      </c>
      <c r="I65" s="65">
        <v>0</v>
      </c>
      <c r="J65" s="28">
        <v>0</v>
      </c>
      <c r="K65" s="28">
        <v>0</v>
      </c>
      <c r="L65" s="67">
        <v>80104</v>
      </c>
    </row>
    <row r="66" spans="1:12" ht="15.75" x14ac:dyDescent="0.25">
      <c r="A66" s="105" t="s">
        <v>71</v>
      </c>
      <c r="B66" s="102">
        <v>0.23684210526315788</v>
      </c>
      <c r="C66" s="98">
        <v>23411</v>
      </c>
      <c r="D66" s="103">
        <v>1</v>
      </c>
      <c r="E66" s="103">
        <v>9.2880414376680692E-5</v>
      </c>
      <c r="F66" s="98">
        <v>0</v>
      </c>
      <c r="G66" s="103">
        <v>0</v>
      </c>
      <c r="H66" s="103">
        <v>0</v>
      </c>
      <c r="I66" s="98">
        <v>0</v>
      </c>
      <c r="J66" s="103">
        <v>0</v>
      </c>
      <c r="K66" s="103">
        <v>0</v>
      </c>
      <c r="L66" s="106">
        <v>23411</v>
      </c>
    </row>
    <row r="67" spans="1:12" ht="15.75" x14ac:dyDescent="0.25">
      <c r="A67" s="78" t="s">
        <v>72</v>
      </c>
      <c r="B67" s="29">
        <v>0</v>
      </c>
      <c r="C67" s="65">
        <v>43529</v>
      </c>
      <c r="D67" s="28">
        <v>1</v>
      </c>
      <c r="E67" s="28">
        <v>8.2707186300062883E-3</v>
      </c>
      <c r="F67" s="65">
        <v>0</v>
      </c>
      <c r="G67" s="28">
        <v>0</v>
      </c>
      <c r="H67" s="28">
        <v>0</v>
      </c>
      <c r="I67" s="65">
        <v>0</v>
      </c>
      <c r="J67" s="28">
        <v>0</v>
      </c>
      <c r="K67" s="28">
        <v>0</v>
      </c>
      <c r="L67" s="67">
        <v>43529</v>
      </c>
    </row>
    <row r="68" spans="1:12" ht="15.75" x14ac:dyDescent="0.25">
      <c r="A68" s="105" t="s">
        <v>73</v>
      </c>
      <c r="B68" s="102">
        <v>0</v>
      </c>
      <c r="C68" s="98">
        <v>20824</v>
      </c>
      <c r="D68" s="103">
        <v>1</v>
      </c>
      <c r="E68" s="103" t="s">
        <v>151</v>
      </c>
      <c r="F68" s="98">
        <v>0</v>
      </c>
      <c r="G68" s="103">
        <v>0</v>
      </c>
      <c r="H68" s="103" t="s">
        <v>151</v>
      </c>
      <c r="I68" s="98">
        <v>0</v>
      </c>
      <c r="J68" s="103">
        <v>0</v>
      </c>
      <c r="K68" s="103" t="s">
        <v>151</v>
      </c>
      <c r="L68" s="106">
        <v>20824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68"/>
  <sheetViews>
    <sheetView zoomScaleNormal="100" workbookViewId="0">
      <selection activeCell="A8" sqref="A8"/>
    </sheetView>
  </sheetViews>
  <sheetFormatPr defaultRowHeight="15" x14ac:dyDescent="0.25"/>
  <cols>
    <col min="1" max="1" width="21.28515625" customWidth="1"/>
    <col min="2" max="2" width="20.7109375" customWidth="1"/>
    <col min="3" max="3" width="15.7109375" bestFit="1" customWidth="1"/>
    <col min="4" max="4" width="21.5703125" customWidth="1"/>
    <col min="5" max="5" width="25.28515625" customWidth="1"/>
    <col min="6" max="6" width="22.7109375" customWidth="1"/>
    <col min="7" max="7" width="25.28515625" customWidth="1"/>
    <col min="8" max="8" width="29" customWidth="1"/>
    <col min="9" max="9" width="29" bestFit="1" customWidth="1"/>
    <col min="10" max="10" width="21.140625" bestFit="1" customWidth="1"/>
    <col min="11" max="11" width="22.140625" bestFit="1" customWidth="1"/>
    <col min="12" max="12" width="17.5703125" style="15" customWidth="1"/>
    <col min="13" max="13" width="28.28515625" style="15" bestFit="1" customWidth="1"/>
  </cols>
  <sheetData>
    <row r="1" spans="1:13" s="1" customFormat="1" ht="23.25" x14ac:dyDescent="0.35">
      <c r="A1" s="19" t="s">
        <v>175</v>
      </c>
      <c r="L1" s="26"/>
      <c r="M1" s="26"/>
    </row>
    <row r="2" spans="1:13" s="21" customFormat="1" ht="18" x14ac:dyDescent="0.25">
      <c r="A2" s="82" t="s">
        <v>97</v>
      </c>
      <c r="L2" s="33"/>
      <c r="M2" s="33"/>
    </row>
    <row r="3" spans="1:13" s="21" customFormat="1" x14ac:dyDescent="0.2">
      <c r="A3" s="5" t="s">
        <v>176</v>
      </c>
      <c r="L3" s="33"/>
      <c r="M3" s="33"/>
    </row>
    <row r="4" spans="1:13" s="21" customFormat="1" x14ac:dyDescent="0.2">
      <c r="A4" s="6" t="s">
        <v>177</v>
      </c>
      <c r="L4" s="33"/>
      <c r="M4" s="33"/>
    </row>
    <row r="5" spans="1:13" s="21" customFormat="1" x14ac:dyDescent="0.2">
      <c r="A5" s="21" t="s">
        <v>75</v>
      </c>
      <c r="L5" s="33"/>
      <c r="M5" s="33"/>
    </row>
    <row r="6" spans="1:13" s="21" customFormat="1" x14ac:dyDescent="0.2">
      <c r="A6" s="21" t="s">
        <v>76</v>
      </c>
      <c r="L6" s="33"/>
      <c r="M6" s="33"/>
    </row>
    <row r="7" spans="1:13" s="21" customFormat="1" x14ac:dyDescent="0.2">
      <c r="A7" s="7" t="s">
        <v>178</v>
      </c>
      <c r="L7" s="33"/>
      <c r="M7" s="33"/>
    </row>
    <row r="8" spans="1:13" ht="72.75" customHeight="1" x14ac:dyDescent="0.25">
      <c r="A8" s="73" t="s">
        <v>14</v>
      </c>
      <c r="B8" s="73" t="s">
        <v>98</v>
      </c>
      <c r="C8" s="73" t="s">
        <v>99</v>
      </c>
      <c r="D8" s="37" t="s">
        <v>140</v>
      </c>
      <c r="E8" s="37" t="s">
        <v>141</v>
      </c>
      <c r="F8" s="37" t="s">
        <v>142</v>
      </c>
      <c r="G8" s="37" t="s">
        <v>143</v>
      </c>
      <c r="H8" s="37" t="s">
        <v>150</v>
      </c>
      <c r="I8" s="37" t="s">
        <v>144</v>
      </c>
      <c r="J8" s="37" t="s">
        <v>145</v>
      </c>
      <c r="K8" s="37" t="s">
        <v>146</v>
      </c>
      <c r="L8" s="68" t="s">
        <v>10</v>
      </c>
      <c r="M8" s="68" t="s">
        <v>184</v>
      </c>
    </row>
    <row r="9" spans="1:13" ht="15.75" x14ac:dyDescent="0.25">
      <c r="A9" s="105" t="s">
        <v>15</v>
      </c>
      <c r="B9" s="98">
        <v>2</v>
      </c>
      <c r="C9" s="98">
        <v>12</v>
      </c>
      <c r="D9" s="98">
        <v>1</v>
      </c>
      <c r="E9" s="98">
        <v>2</v>
      </c>
      <c r="F9" s="98">
        <v>0</v>
      </c>
      <c r="G9" s="98">
        <v>0</v>
      </c>
      <c r="H9" s="98">
        <v>0</v>
      </c>
      <c r="I9" s="98">
        <v>0</v>
      </c>
      <c r="J9" s="98">
        <v>1</v>
      </c>
      <c r="K9" s="98">
        <v>10</v>
      </c>
      <c r="L9" s="98">
        <v>194515.86</v>
      </c>
      <c r="M9" s="98">
        <v>0</v>
      </c>
    </row>
    <row r="10" spans="1:13" ht="15.75" x14ac:dyDescent="0.25">
      <c r="A10" s="78" t="s">
        <v>16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68.7</v>
      </c>
      <c r="M10" s="65">
        <v>0</v>
      </c>
    </row>
    <row r="11" spans="1:13" ht="15.75" x14ac:dyDescent="0.25">
      <c r="A11" s="105" t="s">
        <v>17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3723.58</v>
      </c>
      <c r="M11" s="98">
        <v>0</v>
      </c>
    </row>
    <row r="12" spans="1:13" ht="15.75" x14ac:dyDescent="0.25">
      <c r="A12" s="78" t="s">
        <v>18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24554.94</v>
      </c>
      <c r="M12" s="65">
        <v>0</v>
      </c>
    </row>
    <row r="13" spans="1:13" ht="15.75" x14ac:dyDescent="0.25">
      <c r="A13" s="105" t="s">
        <v>19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4576.55</v>
      </c>
      <c r="M13" s="98">
        <v>0</v>
      </c>
    </row>
    <row r="14" spans="1:13" ht="15.75" x14ac:dyDescent="0.25">
      <c r="A14" s="78" t="s">
        <v>20</v>
      </c>
      <c r="B14" s="65">
        <v>1</v>
      </c>
      <c r="C14" s="65">
        <v>1</v>
      </c>
      <c r="D14" s="65">
        <v>0</v>
      </c>
      <c r="E14" s="65">
        <v>0</v>
      </c>
      <c r="F14" s="65">
        <v>1</v>
      </c>
      <c r="G14" s="65">
        <v>1</v>
      </c>
      <c r="H14" s="65">
        <v>0</v>
      </c>
      <c r="I14" s="65">
        <v>0</v>
      </c>
      <c r="J14" s="65">
        <v>0</v>
      </c>
      <c r="K14" s="65">
        <v>0</v>
      </c>
      <c r="L14" s="65">
        <v>4452.24</v>
      </c>
      <c r="M14" s="65">
        <v>21.428599999999999</v>
      </c>
    </row>
    <row r="15" spans="1:13" ht="15.75" x14ac:dyDescent="0.25">
      <c r="A15" s="105" t="s">
        <v>21</v>
      </c>
      <c r="B15" s="98">
        <v>1</v>
      </c>
      <c r="C15" s="98">
        <v>4</v>
      </c>
      <c r="D15" s="98">
        <v>1</v>
      </c>
      <c r="E15" s="98">
        <v>4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158273.98000000001</v>
      </c>
      <c r="M15" s="98">
        <v>0</v>
      </c>
    </row>
    <row r="16" spans="1:13" ht="15.75" x14ac:dyDescent="0.25">
      <c r="A16" s="78" t="s">
        <v>22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3450.7</v>
      </c>
      <c r="M16" s="65">
        <v>0</v>
      </c>
    </row>
    <row r="17" spans="1:13" ht="15.75" x14ac:dyDescent="0.25">
      <c r="A17" s="105" t="s">
        <v>23</v>
      </c>
      <c r="B17" s="98">
        <v>1</v>
      </c>
      <c r="C17" s="98">
        <v>2</v>
      </c>
      <c r="D17" s="98">
        <v>1</v>
      </c>
      <c r="E17" s="98">
        <v>2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22911.84</v>
      </c>
      <c r="M17" s="98">
        <v>42.85</v>
      </c>
    </row>
    <row r="18" spans="1:13" ht="15.75" x14ac:dyDescent="0.25">
      <c r="A18" s="78" t="s">
        <v>24</v>
      </c>
      <c r="B18" s="65">
        <v>1</v>
      </c>
      <c r="C18" s="65">
        <v>1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1</v>
      </c>
      <c r="K18" s="65">
        <v>1</v>
      </c>
      <c r="L18" s="65">
        <v>182428.74000000002</v>
      </c>
      <c r="M18" s="65">
        <v>9.1613000000000007</v>
      </c>
    </row>
    <row r="19" spans="1:13" ht="15.75" x14ac:dyDescent="0.25">
      <c r="A19" s="105" t="s">
        <v>25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4948.5600000000004</v>
      </c>
      <c r="M19" s="98">
        <v>0</v>
      </c>
    </row>
    <row r="20" spans="1:13" ht="15.75" x14ac:dyDescent="0.25">
      <c r="A20" s="78" t="s">
        <v>26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14491.459999999995</v>
      </c>
      <c r="M20" s="65">
        <v>0</v>
      </c>
    </row>
    <row r="21" spans="1:13" ht="15.75" x14ac:dyDescent="0.25">
      <c r="A21" s="105" t="s">
        <v>27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34614.71</v>
      </c>
      <c r="M21" s="98">
        <v>0</v>
      </c>
    </row>
    <row r="22" spans="1:13" ht="15.75" x14ac:dyDescent="0.25">
      <c r="A22" s="78" t="s">
        <v>28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2588.77</v>
      </c>
      <c r="M22" s="65">
        <v>0</v>
      </c>
    </row>
    <row r="23" spans="1:13" ht="15.75" x14ac:dyDescent="0.25">
      <c r="A23" s="105" t="s">
        <v>29</v>
      </c>
      <c r="B23" s="98">
        <v>1</v>
      </c>
      <c r="C23" s="98">
        <v>1</v>
      </c>
      <c r="D23" s="98">
        <v>0</v>
      </c>
      <c r="E23" s="98">
        <v>0</v>
      </c>
      <c r="F23" s="98">
        <v>1</v>
      </c>
      <c r="G23" s="98">
        <v>1</v>
      </c>
      <c r="H23" s="98">
        <v>0</v>
      </c>
      <c r="I23" s="98">
        <v>0</v>
      </c>
      <c r="J23" s="98">
        <v>0</v>
      </c>
      <c r="K23" s="98">
        <v>0</v>
      </c>
      <c r="L23" s="98">
        <v>169951.5</v>
      </c>
      <c r="M23" s="98">
        <v>46.25</v>
      </c>
    </row>
    <row r="24" spans="1:13" ht="15.75" x14ac:dyDescent="0.25">
      <c r="A24" s="78" t="s">
        <v>30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23568.489999999998</v>
      </c>
      <c r="M24" s="65">
        <v>0</v>
      </c>
    </row>
    <row r="25" spans="1:13" ht="15.75" x14ac:dyDescent="0.25">
      <c r="A25" s="105" t="s">
        <v>31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8819.18</v>
      </c>
      <c r="M25" s="98">
        <v>0</v>
      </c>
    </row>
    <row r="26" spans="1:13" ht="15.75" x14ac:dyDescent="0.25">
      <c r="A26" s="78" t="s">
        <v>32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3137.4700000000003</v>
      </c>
      <c r="M26" s="65">
        <v>0</v>
      </c>
    </row>
    <row r="27" spans="1:13" ht="15.75" x14ac:dyDescent="0.25">
      <c r="A27" s="105" t="s">
        <v>33</v>
      </c>
      <c r="B27" s="98">
        <v>13</v>
      </c>
      <c r="C27" s="98">
        <v>17</v>
      </c>
      <c r="D27" s="98">
        <v>0</v>
      </c>
      <c r="E27" s="98">
        <v>0</v>
      </c>
      <c r="F27" s="98">
        <v>12</v>
      </c>
      <c r="G27" s="98">
        <v>14</v>
      </c>
      <c r="H27" s="98">
        <v>0</v>
      </c>
      <c r="I27" s="98">
        <v>0</v>
      </c>
      <c r="J27" s="98">
        <v>1</v>
      </c>
      <c r="K27" s="98">
        <v>3</v>
      </c>
      <c r="L27" s="98">
        <v>1163550.9700000002</v>
      </c>
      <c r="M27" s="98">
        <v>151.91399999999999</v>
      </c>
    </row>
    <row r="28" spans="1:13" ht="15.75" x14ac:dyDescent="0.25">
      <c r="A28" s="78" t="s">
        <v>34</v>
      </c>
      <c r="B28" s="65">
        <v>1</v>
      </c>
      <c r="C28" s="65">
        <v>1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1</v>
      </c>
      <c r="K28" s="65">
        <v>1</v>
      </c>
      <c r="L28" s="65">
        <v>27845.96</v>
      </c>
      <c r="M28" s="65">
        <v>0</v>
      </c>
    </row>
    <row r="29" spans="1:13" ht="15.75" x14ac:dyDescent="0.25">
      <c r="A29" s="105" t="s">
        <v>35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31018.670000000006</v>
      </c>
      <c r="M29" s="98">
        <v>0</v>
      </c>
    </row>
    <row r="30" spans="1:13" ht="15.75" x14ac:dyDescent="0.25">
      <c r="A30" s="78" t="s">
        <v>36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1573.93</v>
      </c>
      <c r="M30" s="65">
        <v>0</v>
      </c>
    </row>
    <row r="31" spans="1:13" ht="15.75" x14ac:dyDescent="0.25">
      <c r="A31" s="105" t="s">
        <v>37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11255.270000000002</v>
      </c>
      <c r="M31" s="98">
        <v>0</v>
      </c>
    </row>
    <row r="32" spans="1:13" ht="15.75" x14ac:dyDescent="0.25">
      <c r="A32" s="78" t="s">
        <v>38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54855.399999999994</v>
      </c>
      <c r="M32" s="65">
        <v>0</v>
      </c>
    </row>
    <row r="33" spans="1:13" ht="15.75" x14ac:dyDescent="0.25">
      <c r="A33" s="105" t="s">
        <v>39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1277.56</v>
      </c>
      <c r="M33" s="98">
        <v>0</v>
      </c>
    </row>
    <row r="34" spans="1:13" ht="15.75" x14ac:dyDescent="0.25">
      <c r="A34" s="78" t="s">
        <v>40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1529.4</v>
      </c>
      <c r="M34" s="65">
        <v>0</v>
      </c>
    </row>
    <row r="35" spans="1:13" ht="15.75" x14ac:dyDescent="0.25">
      <c r="A35" s="105" t="s">
        <v>41</v>
      </c>
      <c r="B35" s="98">
        <v>1</v>
      </c>
      <c r="C35" s="98">
        <v>1</v>
      </c>
      <c r="D35" s="98">
        <v>0</v>
      </c>
      <c r="E35" s="98">
        <v>0</v>
      </c>
      <c r="F35" s="98">
        <v>1</v>
      </c>
      <c r="G35" s="98">
        <v>1</v>
      </c>
      <c r="H35" s="98">
        <v>0</v>
      </c>
      <c r="I35" s="98">
        <v>0</v>
      </c>
      <c r="J35" s="98">
        <v>0</v>
      </c>
      <c r="K35" s="98">
        <v>0</v>
      </c>
      <c r="L35" s="98">
        <v>71102.5</v>
      </c>
      <c r="M35" s="98">
        <v>0</v>
      </c>
    </row>
    <row r="36" spans="1:13" ht="15.75" x14ac:dyDescent="0.25">
      <c r="A36" s="78" t="s">
        <v>42</v>
      </c>
      <c r="B36" s="65">
        <v>1</v>
      </c>
      <c r="C36" s="65">
        <v>1</v>
      </c>
      <c r="D36" s="65">
        <v>0</v>
      </c>
      <c r="E36" s="65">
        <v>0</v>
      </c>
      <c r="F36" s="65">
        <v>1</v>
      </c>
      <c r="G36" s="65">
        <v>1</v>
      </c>
      <c r="H36" s="65">
        <v>0</v>
      </c>
      <c r="I36" s="65">
        <v>0</v>
      </c>
      <c r="J36" s="65">
        <v>0</v>
      </c>
      <c r="K36" s="65">
        <v>0</v>
      </c>
      <c r="L36" s="65">
        <v>18837.789999999997</v>
      </c>
      <c r="M36" s="65">
        <v>0</v>
      </c>
    </row>
    <row r="37" spans="1:13" ht="15.75" x14ac:dyDescent="0.25">
      <c r="A37" s="105" t="s">
        <v>43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6473.6299999999992</v>
      </c>
      <c r="M37" s="98">
        <v>0</v>
      </c>
    </row>
    <row r="38" spans="1:13" ht="15.75" x14ac:dyDescent="0.25">
      <c r="A38" s="78" t="s">
        <v>44</v>
      </c>
      <c r="B38" s="65">
        <v>4</v>
      </c>
      <c r="C38" s="65">
        <v>4</v>
      </c>
      <c r="D38" s="65">
        <v>0</v>
      </c>
      <c r="E38" s="65">
        <v>0</v>
      </c>
      <c r="F38" s="65">
        <v>4</v>
      </c>
      <c r="G38" s="65">
        <v>4</v>
      </c>
      <c r="H38" s="65">
        <v>0</v>
      </c>
      <c r="I38" s="65">
        <v>0</v>
      </c>
      <c r="J38" s="65">
        <v>0</v>
      </c>
      <c r="K38" s="65">
        <v>0</v>
      </c>
      <c r="L38" s="65">
        <v>433331.34999999992</v>
      </c>
      <c r="M38" s="65">
        <v>139.0795</v>
      </c>
    </row>
    <row r="39" spans="1:13" ht="15.75" x14ac:dyDescent="0.25">
      <c r="A39" s="105" t="s">
        <v>45</v>
      </c>
      <c r="B39" s="98">
        <v>1</v>
      </c>
      <c r="C39" s="98">
        <v>1</v>
      </c>
      <c r="D39" s="98">
        <v>0</v>
      </c>
      <c r="E39" s="98">
        <v>0</v>
      </c>
      <c r="F39" s="98">
        <v>1</v>
      </c>
      <c r="G39" s="98">
        <v>1</v>
      </c>
      <c r="H39" s="98">
        <v>0</v>
      </c>
      <c r="I39" s="98">
        <v>0</v>
      </c>
      <c r="J39" s="98">
        <v>0</v>
      </c>
      <c r="K39" s="98">
        <v>0</v>
      </c>
      <c r="L39" s="98">
        <v>62427.959999999992</v>
      </c>
      <c r="M39" s="98">
        <v>59.090899999999998</v>
      </c>
    </row>
    <row r="40" spans="1:13" ht="15.75" x14ac:dyDescent="0.25">
      <c r="A40" s="78" t="s">
        <v>46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1699.56</v>
      </c>
      <c r="M40" s="65">
        <v>0</v>
      </c>
    </row>
    <row r="41" spans="1:13" ht="15.75" x14ac:dyDescent="0.25">
      <c r="A41" s="105" t="s">
        <v>47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382244.05000000005</v>
      </c>
      <c r="M41" s="98">
        <v>0</v>
      </c>
    </row>
    <row r="42" spans="1:13" ht="15.75" x14ac:dyDescent="0.25">
      <c r="A42" s="78" t="s">
        <v>48</v>
      </c>
      <c r="B42" s="65">
        <v>3</v>
      </c>
      <c r="C42" s="65">
        <v>3</v>
      </c>
      <c r="D42" s="65">
        <v>0</v>
      </c>
      <c r="E42" s="65">
        <v>0</v>
      </c>
      <c r="F42" s="65">
        <v>3</v>
      </c>
      <c r="G42" s="65">
        <v>3</v>
      </c>
      <c r="H42" s="65">
        <v>0</v>
      </c>
      <c r="I42" s="65">
        <v>0</v>
      </c>
      <c r="J42" s="65">
        <v>0</v>
      </c>
      <c r="K42" s="65">
        <v>0</v>
      </c>
      <c r="L42" s="65">
        <v>201698.42</v>
      </c>
      <c r="M42" s="65">
        <v>25.909099999999999</v>
      </c>
    </row>
    <row r="43" spans="1:13" ht="15.75" x14ac:dyDescent="0.25">
      <c r="A43" s="105" t="s">
        <v>49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10390.91</v>
      </c>
      <c r="M43" s="98">
        <v>0</v>
      </c>
    </row>
    <row r="44" spans="1:13" ht="15.75" x14ac:dyDescent="0.25">
      <c r="A44" s="78" t="s">
        <v>50</v>
      </c>
      <c r="B44" s="65">
        <v>1</v>
      </c>
      <c r="C44" s="65">
        <v>1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1</v>
      </c>
      <c r="K44" s="65">
        <v>1</v>
      </c>
      <c r="L44" s="65">
        <v>353703.07</v>
      </c>
      <c r="M44" s="65">
        <v>0</v>
      </c>
    </row>
    <row r="45" spans="1:13" ht="15.75" x14ac:dyDescent="0.25">
      <c r="A45" s="105" t="s">
        <v>51</v>
      </c>
      <c r="B45" s="98">
        <v>2</v>
      </c>
      <c r="C45" s="98">
        <v>4</v>
      </c>
      <c r="D45" s="98">
        <v>0</v>
      </c>
      <c r="E45" s="98">
        <v>0</v>
      </c>
      <c r="F45" s="98">
        <v>1</v>
      </c>
      <c r="G45" s="98">
        <v>1</v>
      </c>
      <c r="H45" s="98">
        <v>0</v>
      </c>
      <c r="I45" s="98">
        <v>0</v>
      </c>
      <c r="J45" s="98">
        <v>1</v>
      </c>
      <c r="K45" s="98">
        <v>3</v>
      </c>
      <c r="L45" s="98">
        <v>403437.63</v>
      </c>
      <c r="M45" s="98">
        <v>36.590899999999998</v>
      </c>
    </row>
    <row r="46" spans="1:13" ht="15.75" x14ac:dyDescent="0.25">
      <c r="A46" s="78" t="s">
        <v>52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50226.6</v>
      </c>
      <c r="M46" s="65">
        <v>0</v>
      </c>
    </row>
    <row r="47" spans="1:13" ht="15.75" x14ac:dyDescent="0.25">
      <c r="A47" s="105" t="s">
        <v>53</v>
      </c>
      <c r="B47" s="98">
        <v>1</v>
      </c>
      <c r="C47" s="98">
        <v>1</v>
      </c>
      <c r="D47" s="98">
        <v>0</v>
      </c>
      <c r="E47" s="98">
        <v>0</v>
      </c>
      <c r="F47" s="98">
        <v>1</v>
      </c>
      <c r="G47" s="98">
        <v>1</v>
      </c>
      <c r="H47" s="98">
        <v>0</v>
      </c>
      <c r="I47" s="98">
        <v>0</v>
      </c>
      <c r="J47" s="98">
        <v>0</v>
      </c>
      <c r="K47" s="98">
        <v>0</v>
      </c>
      <c r="L47" s="98">
        <v>121758.25000000001</v>
      </c>
      <c r="M47" s="98">
        <v>0</v>
      </c>
    </row>
    <row r="48" spans="1:13" ht="15.75" x14ac:dyDescent="0.25">
      <c r="A48" s="78" t="s">
        <v>54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31921.310000000005</v>
      </c>
      <c r="M48" s="65">
        <v>0</v>
      </c>
    </row>
    <row r="49" spans="1:13" ht="15.75" x14ac:dyDescent="0.25">
      <c r="A49" s="105" t="s">
        <v>55</v>
      </c>
      <c r="B49" s="98">
        <v>1</v>
      </c>
      <c r="C49" s="98">
        <v>1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1</v>
      </c>
      <c r="K49" s="98">
        <v>1</v>
      </c>
      <c r="L49" s="98">
        <v>83112.989999999991</v>
      </c>
      <c r="M49" s="98">
        <v>0</v>
      </c>
    </row>
    <row r="50" spans="1:13" ht="15.75" x14ac:dyDescent="0.25">
      <c r="A50" s="78" t="s">
        <v>56</v>
      </c>
      <c r="B50" s="65">
        <v>1</v>
      </c>
      <c r="C50" s="65">
        <v>1</v>
      </c>
      <c r="D50" s="65">
        <v>0</v>
      </c>
      <c r="E50" s="65">
        <v>0</v>
      </c>
      <c r="F50" s="65">
        <v>1</v>
      </c>
      <c r="G50" s="65">
        <v>1</v>
      </c>
      <c r="H50" s="65">
        <v>0</v>
      </c>
      <c r="I50" s="65">
        <v>0</v>
      </c>
      <c r="J50" s="65">
        <v>0</v>
      </c>
      <c r="K50" s="65">
        <v>0</v>
      </c>
      <c r="L50" s="65">
        <v>61577.439999999988</v>
      </c>
      <c r="M50" s="65">
        <v>0</v>
      </c>
    </row>
    <row r="51" spans="1:13" ht="15.75" x14ac:dyDescent="0.25">
      <c r="A51" s="105" t="s">
        <v>57</v>
      </c>
      <c r="B51" s="98">
        <v>2</v>
      </c>
      <c r="C51" s="98">
        <v>2</v>
      </c>
      <c r="D51" s="98">
        <v>0</v>
      </c>
      <c r="E51" s="98">
        <v>0</v>
      </c>
      <c r="F51" s="98">
        <v>2</v>
      </c>
      <c r="G51" s="98">
        <v>2</v>
      </c>
      <c r="H51" s="98">
        <v>0</v>
      </c>
      <c r="I51" s="98">
        <v>0</v>
      </c>
      <c r="J51" s="98">
        <v>0</v>
      </c>
      <c r="K51" s="98">
        <v>0</v>
      </c>
      <c r="L51" s="98">
        <v>222183.94999999998</v>
      </c>
      <c r="M51" s="98">
        <v>35.636400000000002</v>
      </c>
    </row>
    <row r="52" spans="1:13" ht="15.75" x14ac:dyDescent="0.25">
      <c r="A52" s="78" t="s">
        <v>58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31228.74</v>
      </c>
      <c r="M52" s="65">
        <v>0</v>
      </c>
    </row>
    <row r="53" spans="1:13" ht="15.75" x14ac:dyDescent="0.25">
      <c r="A53" s="105" t="s">
        <v>59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21029.13</v>
      </c>
      <c r="M53" s="98">
        <v>0</v>
      </c>
    </row>
    <row r="54" spans="1:13" ht="15.75" x14ac:dyDescent="0.25">
      <c r="A54" s="78" t="s">
        <v>60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409.3</v>
      </c>
      <c r="M54" s="65">
        <v>0</v>
      </c>
    </row>
    <row r="55" spans="1:13" ht="15.75" x14ac:dyDescent="0.25">
      <c r="A55" s="105" t="s">
        <v>61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5051.8599999999997</v>
      </c>
      <c r="M55" s="98">
        <v>0</v>
      </c>
    </row>
    <row r="56" spans="1:13" ht="15.75" x14ac:dyDescent="0.25">
      <c r="A56" s="78" t="s">
        <v>62</v>
      </c>
      <c r="B56" s="65">
        <v>1</v>
      </c>
      <c r="C56" s="65">
        <v>1</v>
      </c>
      <c r="D56" s="65">
        <v>0</v>
      </c>
      <c r="E56" s="65">
        <v>0</v>
      </c>
      <c r="F56" s="65">
        <v>1</v>
      </c>
      <c r="G56" s="65">
        <v>1</v>
      </c>
      <c r="H56" s="65">
        <v>0</v>
      </c>
      <c r="I56" s="65">
        <v>0</v>
      </c>
      <c r="J56" s="65">
        <v>0</v>
      </c>
      <c r="K56" s="65">
        <v>0</v>
      </c>
      <c r="L56" s="65">
        <v>54226.79</v>
      </c>
      <c r="M56" s="65">
        <v>123.33329999999999</v>
      </c>
    </row>
    <row r="57" spans="1:13" ht="15.75" x14ac:dyDescent="0.25">
      <c r="A57" s="105" t="s">
        <v>63</v>
      </c>
      <c r="B57" s="98">
        <v>1</v>
      </c>
      <c r="C57" s="98">
        <v>1</v>
      </c>
      <c r="D57" s="98">
        <v>0</v>
      </c>
      <c r="E57" s="98">
        <v>0</v>
      </c>
      <c r="F57" s="98">
        <v>0</v>
      </c>
      <c r="G57" s="98">
        <v>0</v>
      </c>
      <c r="H57" s="98">
        <v>1</v>
      </c>
      <c r="I57" s="98">
        <v>1</v>
      </c>
      <c r="J57" s="98">
        <v>0</v>
      </c>
      <c r="K57" s="98">
        <v>0</v>
      </c>
      <c r="L57" s="98">
        <v>46636.19</v>
      </c>
      <c r="M57" s="98">
        <v>0</v>
      </c>
    </row>
    <row r="58" spans="1:13" ht="15.75" x14ac:dyDescent="0.25">
      <c r="A58" s="78" t="s">
        <v>64</v>
      </c>
      <c r="B58" s="65">
        <v>1</v>
      </c>
      <c r="C58" s="65">
        <v>1</v>
      </c>
      <c r="D58" s="65">
        <v>0</v>
      </c>
      <c r="E58" s="65">
        <v>0</v>
      </c>
      <c r="F58" s="65">
        <v>0</v>
      </c>
      <c r="G58" s="65">
        <v>0</v>
      </c>
      <c r="H58" s="65">
        <v>1</v>
      </c>
      <c r="I58" s="65">
        <v>1</v>
      </c>
      <c r="J58" s="65">
        <v>0</v>
      </c>
      <c r="K58" s="65">
        <v>0</v>
      </c>
      <c r="L58" s="65">
        <v>94076.560000000012</v>
      </c>
      <c r="M58" s="65">
        <v>16.516100000000002</v>
      </c>
    </row>
    <row r="59" spans="1:13" ht="15.75" x14ac:dyDescent="0.25">
      <c r="A59" s="105" t="s">
        <v>65</v>
      </c>
      <c r="B59" s="98">
        <v>0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16239.98</v>
      </c>
      <c r="M59" s="98">
        <v>0</v>
      </c>
    </row>
    <row r="60" spans="1:13" ht="15.75" x14ac:dyDescent="0.25">
      <c r="A60" s="78" t="s">
        <v>66</v>
      </c>
      <c r="B60" s="65">
        <v>0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10188.56</v>
      </c>
      <c r="M60" s="65">
        <v>0</v>
      </c>
    </row>
    <row r="61" spans="1:13" ht="15.75" x14ac:dyDescent="0.25">
      <c r="A61" s="105" t="s">
        <v>67</v>
      </c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1397.6299999999999</v>
      </c>
      <c r="M61" s="98">
        <v>0</v>
      </c>
    </row>
    <row r="62" spans="1:13" ht="15.75" x14ac:dyDescent="0.25">
      <c r="A62" s="78" t="s">
        <v>68</v>
      </c>
      <c r="B62" s="65">
        <v>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90584.11</v>
      </c>
      <c r="M62" s="65">
        <v>0</v>
      </c>
    </row>
    <row r="63" spans="1:13" ht="15.75" x14ac:dyDescent="0.25">
      <c r="A63" s="105" t="s">
        <v>69</v>
      </c>
      <c r="B63" s="98">
        <v>1</v>
      </c>
      <c r="C63" s="98">
        <v>1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1</v>
      </c>
      <c r="K63" s="98">
        <v>1</v>
      </c>
      <c r="L63" s="98">
        <v>4922.6799999999994</v>
      </c>
      <c r="M63" s="98">
        <v>0</v>
      </c>
    </row>
    <row r="64" spans="1:13" ht="15.75" x14ac:dyDescent="0.25">
      <c r="A64" s="78" t="s">
        <v>70</v>
      </c>
      <c r="B64" s="65"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123606.15000000002</v>
      </c>
      <c r="M64" s="65">
        <v>0</v>
      </c>
    </row>
    <row r="65" spans="1:13" ht="15.75" x14ac:dyDescent="0.25">
      <c r="A65" s="105" t="s">
        <v>71</v>
      </c>
      <c r="B65" s="98">
        <v>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26395.370000000003</v>
      </c>
      <c r="M65" s="98">
        <v>0</v>
      </c>
    </row>
    <row r="66" spans="1:13" ht="15.75" x14ac:dyDescent="0.25">
      <c r="A66" s="78" t="s">
        <v>72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12611.46</v>
      </c>
      <c r="M66" s="65">
        <v>0</v>
      </c>
    </row>
    <row r="67" spans="1:13" ht="15.75" x14ac:dyDescent="0.25">
      <c r="A67" s="105" t="s">
        <v>73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101" t="s">
        <v>151</v>
      </c>
      <c r="M67" s="98">
        <v>0</v>
      </c>
    </row>
    <row r="68" spans="1:13" s="64" customFormat="1" ht="15.75" x14ac:dyDescent="0.25">
      <c r="A68" s="91" t="s">
        <v>74</v>
      </c>
      <c r="B68" s="90">
        <v>43</v>
      </c>
      <c r="C68" s="90">
        <v>63</v>
      </c>
      <c r="D68" s="90">
        <v>3</v>
      </c>
      <c r="E68" s="90">
        <v>8</v>
      </c>
      <c r="F68" s="90">
        <v>30</v>
      </c>
      <c r="G68" s="90">
        <v>32</v>
      </c>
      <c r="H68" s="90">
        <v>2</v>
      </c>
      <c r="I68" s="90">
        <v>2</v>
      </c>
      <c r="J68" s="90">
        <v>8</v>
      </c>
      <c r="K68" s="90">
        <v>21</v>
      </c>
      <c r="L68" s="90">
        <v>5208716.3499999996</v>
      </c>
      <c r="M68" s="90">
        <v>707.76009999999997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0426-5979-4051-A84F-562531691319}">
  <dimension ref="A1:I68"/>
  <sheetViews>
    <sheetView workbookViewId="0">
      <selection activeCell="A9" sqref="A9"/>
    </sheetView>
  </sheetViews>
  <sheetFormatPr defaultRowHeight="15" x14ac:dyDescent="0.25"/>
  <cols>
    <col min="1" max="1" width="16.140625" customWidth="1"/>
    <col min="2" max="2" width="17.140625" bestFit="1" customWidth="1"/>
    <col min="3" max="3" width="15.85546875" bestFit="1" customWidth="1"/>
    <col min="4" max="4" width="22.5703125" customWidth="1"/>
    <col min="5" max="5" width="20" bestFit="1" customWidth="1"/>
    <col min="6" max="6" width="14.28515625" customWidth="1"/>
    <col min="7" max="7" width="14.85546875" customWidth="1"/>
    <col min="8" max="8" width="20" bestFit="1" customWidth="1"/>
    <col min="9" max="9" width="19.5703125" bestFit="1" customWidth="1"/>
  </cols>
  <sheetData>
    <row r="1" spans="1:9" s="1" customFormat="1" ht="23.25" x14ac:dyDescent="0.35">
      <c r="A1" s="19" t="s">
        <v>175</v>
      </c>
      <c r="B1" s="34"/>
      <c r="D1" s="3"/>
      <c r="E1" s="3"/>
      <c r="G1" s="3"/>
      <c r="H1" s="3"/>
    </row>
    <row r="2" spans="1:9" s="21" customFormat="1" ht="18" x14ac:dyDescent="0.25">
      <c r="A2" s="82" t="s">
        <v>97</v>
      </c>
      <c r="B2" s="24"/>
      <c r="D2" s="22"/>
      <c r="E2" s="22"/>
      <c r="G2" s="22"/>
      <c r="H2" s="22"/>
    </row>
    <row r="3" spans="1:9" s="21" customFormat="1" x14ac:dyDescent="0.2">
      <c r="A3" s="5" t="s">
        <v>176</v>
      </c>
      <c r="B3" s="24"/>
      <c r="D3" s="22"/>
      <c r="E3" s="22"/>
      <c r="G3" s="22"/>
      <c r="H3" s="22"/>
    </row>
    <row r="4" spans="1:9" s="21" customFormat="1" x14ac:dyDescent="0.2">
      <c r="A4" s="52" t="s">
        <v>114</v>
      </c>
      <c r="B4" s="24"/>
      <c r="D4" s="22"/>
      <c r="E4" s="22"/>
      <c r="G4" s="22"/>
      <c r="H4" s="22"/>
    </row>
    <row r="5" spans="1:9" s="21" customFormat="1" x14ac:dyDescent="0.2">
      <c r="A5" s="6" t="s">
        <v>177</v>
      </c>
      <c r="B5" s="24"/>
      <c r="D5" s="22"/>
      <c r="E5" s="22"/>
      <c r="G5" s="22"/>
      <c r="H5" s="22"/>
    </row>
    <row r="6" spans="1:9" s="21" customFormat="1" x14ac:dyDescent="0.2">
      <c r="A6" s="21" t="s">
        <v>75</v>
      </c>
      <c r="B6" s="24"/>
      <c r="D6" s="22"/>
      <c r="E6" s="22"/>
      <c r="G6" s="22"/>
      <c r="H6" s="22"/>
    </row>
    <row r="7" spans="1:9" s="21" customFormat="1" x14ac:dyDescent="0.2">
      <c r="A7" s="21" t="s">
        <v>76</v>
      </c>
      <c r="B7" s="24"/>
      <c r="D7" s="22"/>
      <c r="E7" s="22"/>
      <c r="G7" s="22"/>
      <c r="H7" s="22"/>
    </row>
    <row r="8" spans="1:9" s="21" customFormat="1" x14ac:dyDescent="0.2">
      <c r="A8" s="7" t="s">
        <v>178</v>
      </c>
      <c r="B8" s="24"/>
      <c r="D8" s="22"/>
      <c r="E8" s="22"/>
      <c r="G8" s="22"/>
      <c r="H8" s="22"/>
    </row>
    <row r="9" spans="1:9" ht="63" x14ac:dyDescent="0.25">
      <c r="A9" s="73" t="s">
        <v>14</v>
      </c>
      <c r="B9" s="75" t="s">
        <v>100</v>
      </c>
      <c r="C9" s="73" t="s">
        <v>147</v>
      </c>
      <c r="D9" s="69" t="s">
        <v>171</v>
      </c>
      <c r="E9" s="69" t="s">
        <v>206</v>
      </c>
      <c r="F9" s="73" t="s">
        <v>148</v>
      </c>
      <c r="G9" s="69" t="s">
        <v>172</v>
      </c>
      <c r="H9" s="69" t="s">
        <v>207</v>
      </c>
      <c r="I9" s="81" t="s">
        <v>208</v>
      </c>
    </row>
    <row r="10" spans="1:9" ht="15.75" x14ac:dyDescent="0.25">
      <c r="A10" s="105" t="s">
        <v>15</v>
      </c>
      <c r="B10" s="110">
        <v>0.20439412336080001</v>
      </c>
      <c r="C10" s="98">
        <v>0</v>
      </c>
      <c r="D10" s="103">
        <v>0</v>
      </c>
      <c r="E10" s="103">
        <v>0</v>
      </c>
      <c r="F10" s="98">
        <v>8236</v>
      </c>
      <c r="G10" s="103">
        <v>1</v>
      </c>
      <c r="H10" s="103">
        <v>0</v>
      </c>
      <c r="I10" s="98">
        <v>8236</v>
      </c>
    </row>
    <row r="11" spans="1:9" ht="15.75" x14ac:dyDescent="0.25">
      <c r="A11" s="78" t="s">
        <v>16</v>
      </c>
      <c r="B11" s="111">
        <v>0</v>
      </c>
      <c r="C11" s="65">
        <v>0</v>
      </c>
      <c r="D11" s="28" t="s">
        <v>151</v>
      </c>
      <c r="E11" s="28">
        <v>0</v>
      </c>
      <c r="F11" s="65">
        <v>0</v>
      </c>
      <c r="G11" s="28" t="s">
        <v>151</v>
      </c>
      <c r="H11" s="28">
        <v>0</v>
      </c>
      <c r="I11" s="65">
        <v>0</v>
      </c>
    </row>
    <row r="12" spans="1:9" ht="15.75" x14ac:dyDescent="0.25">
      <c r="A12" s="105" t="s">
        <v>17</v>
      </c>
      <c r="B12" s="110">
        <v>0</v>
      </c>
      <c r="C12" s="98">
        <v>0</v>
      </c>
      <c r="D12" s="103" t="s">
        <v>151</v>
      </c>
      <c r="E12" s="103">
        <v>0</v>
      </c>
      <c r="F12" s="98">
        <v>0</v>
      </c>
      <c r="G12" s="103" t="s">
        <v>151</v>
      </c>
      <c r="H12" s="103">
        <v>0</v>
      </c>
      <c r="I12" s="98">
        <v>0</v>
      </c>
    </row>
    <row r="13" spans="1:9" ht="15.75" x14ac:dyDescent="0.25">
      <c r="A13" s="78" t="s">
        <v>18</v>
      </c>
      <c r="B13" s="111">
        <v>0</v>
      </c>
      <c r="C13" s="65">
        <v>0</v>
      </c>
      <c r="D13" s="28" t="s">
        <v>151</v>
      </c>
      <c r="E13" s="28">
        <v>0</v>
      </c>
      <c r="F13" s="65">
        <v>0</v>
      </c>
      <c r="G13" s="28" t="s">
        <v>151</v>
      </c>
      <c r="H13" s="28">
        <v>0</v>
      </c>
      <c r="I13" s="65">
        <v>0</v>
      </c>
    </row>
    <row r="14" spans="1:9" ht="15.75" x14ac:dyDescent="0.25">
      <c r="A14" s="105" t="s">
        <v>19</v>
      </c>
      <c r="B14" s="110">
        <v>0</v>
      </c>
      <c r="C14" s="98">
        <v>0</v>
      </c>
      <c r="D14" s="103" t="s">
        <v>151</v>
      </c>
      <c r="E14" s="103">
        <v>0</v>
      </c>
      <c r="F14" s="98">
        <v>0</v>
      </c>
      <c r="G14" s="103" t="s">
        <v>151</v>
      </c>
      <c r="H14" s="103">
        <v>0</v>
      </c>
      <c r="I14" s="98">
        <v>0</v>
      </c>
    </row>
    <row r="15" spans="1:9" ht="15.75" x14ac:dyDescent="0.25">
      <c r="A15" s="78" t="s">
        <v>20</v>
      </c>
      <c r="B15" s="111">
        <v>0.40524207231030002</v>
      </c>
      <c r="C15" s="65">
        <v>0</v>
      </c>
      <c r="D15" s="28">
        <v>0</v>
      </c>
      <c r="E15" s="28">
        <v>0</v>
      </c>
      <c r="F15" s="65">
        <v>3450</v>
      </c>
      <c r="G15" s="28">
        <v>1</v>
      </c>
      <c r="H15" s="28">
        <v>4.8129865929445476E-3</v>
      </c>
      <c r="I15" s="65">
        <v>3450</v>
      </c>
    </row>
    <row r="16" spans="1:9" ht="15.75" x14ac:dyDescent="0.25">
      <c r="A16" s="105" t="s">
        <v>21</v>
      </c>
      <c r="B16" s="110">
        <v>0</v>
      </c>
      <c r="C16" s="98">
        <v>0</v>
      </c>
      <c r="D16" s="103" t="s">
        <v>151</v>
      </c>
      <c r="E16" s="103">
        <v>0</v>
      </c>
      <c r="F16" s="98">
        <v>0</v>
      </c>
      <c r="G16" s="103" t="s">
        <v>151</v>
      </c>
      <c r="H16" s="103">
        <v>0</v>
      </c>
      <c r="I16" s="98">
        <v>0</v>
      </c>
    </row>
    <row r="17" spans="1:9" ht="15.75" x14ac:dyDescent="0.25">
      <c r="A17" s="78" t="s">
        <v>22</v>
      </c>
      <c r="B17" s="111">
        <v>0</v>
      </c>
      <c r="C17" s="65">
        <v>0</v>
      </c>
      <c r="D17" s="28" t="s">
        <v>151</v>
      </c>
      <c r="E17" s="28">
        <v>0</v>
      </c>
      <c r="F17" s="65">
        <v>0</v>
      </c>
      <c r="G17" s="28" t="s">
        <v>151</v>
      </c>
      <c r="H17" s="28">
        <v>0</v>
      </c>
      <c r="I17" s="65">
        <v>0</v>
      </c>
    </row>
    <row r="18" spans="1:9" ht="15.75" x14ac:dyDescent="0.25">
      <c r="A18" s="105" t="s">
        <v>23</v>
      </c>
      <c r="B18" s="110">
        <v>0.24294260485390001</v>
      </c>
      <c r="C18" s="98">
        <v>2649</v>
      </c>
      <c r="D18" s="103">
        <v>0.3513262599469496</v>
      </c>
      <c r="E18" s="103">
        <v>5.6739223039267033E-4</v>
      </c>
      <c r="F18" s="98">
        <v>4891</v>
      </c>
      <c r="G18" s="103">
        <v>0.64867374005305045</v>
      </c>
      <c r="H18" s="103">
        <v>1.3028198520939392E-3</v>
      </c>
      <c r="I18" s="98">
        <v>7540</v>
      </c>
    </row>
    <row r="19" spans="1:9" ht="15.75" x14ac:dyDescent="0.25">
      <c r="A19" s="78" t="s">
        <v>24</v>
      </c>
      <c r="B19" s="111">
        <v>0.28088474530320001</v>
      </c>
      <c r="C19" s="65">
        <v>0</v>
      </c>
      <c r="D19" s="28">
        <v>0</v>
      </c>
      <c r="E19" s="28">
        <v>0</v>
      </c>
      <c r="F19" s="65">
        <v>18480</v>
      </c>
      <c r="G19" s="28">
        <v>1</v>
      </c>
      <c r="H19" s="28">
        <v>5.0218459671325051E-5</v>
      </c>
      <c r="I19" s="65">
        <v>18480</v>
      </c>
    </row>
    <row r="20" spans="1:9" ht="15.75" x14ac:dyDescent="0.25">
      <c r="A20" s="105" t="s">
        <v>25</v>
      </c>
      <c r="B20" s="110">
        <v>0</v>
      </c>
      <c r="C20" s="98">
        <v>0</v>
      </c>
      <c r="D20" s="103" t="s">
        <v>151</v>
      </c>
      <c r="E20" s="103">
        <v>0</v>
      </c>
      <c r="F20" s="98">
        <v>0</v>
      </c>
      <c r="G20" s="103" t="s">
        <v>151</v>
      </c>
      <c r="H20" s="103">
        <v>0</v>
      </c>
      <c r="I20" s="98">
        <v>0</v>
      </c>
    </row>
    <row r="21" spans="1:9" ht="15.75" x14ac:dyDescent="0.25">
      <c r="A21" s="78" t="s">
        <v>26</v>
      </c>
      <c r="B21" s="111">
        <v>0</v>
      </c>
      <c r="C21" s="65">
        <v>0</v>
      </c>
      <c r="D21" s="28" t="s">
        <v>151</v>
      </c>
      <c r="E21" s="28">
        <v>0</v>
      </c>
      <c r="F21" s="65">
        <v>0</v>
      </c>
      <c r="G21" s="28" t="s">
        <v>151</v>
      </c>
      <c r="H21" s="28">
        <v>0</v>
      </c>
      <c r="I21" s="65">
        <v>0</v>
      </c>
    </row>
    <row r="22" spans="1:9" ht="15.75" x14ac:dyDescent="0.25">
      <c r="A22" s="105" t="s">
        <v>27</v>
      </c>
      <c r="B22" s="110">
        <v>0</v>
      </c>
      <c r="C22" s="98">
        <v>0</v>
      </c>
      <c r="D22" s="103" t="s">
        <v>151</v>
      </c>
      <c r="E22" s="103">
        <v>0</v>
      </c>
      <c r="F22" s="98">
        <v>0</v>
      </c>
      <c r="G22" s="103" t="s">
        <v>151</v>
      </c>
      <c r="H22" s="103">
        <v>0</v>
      </c>
      <c r="I22" s="98">
        <v>0</v>
      </c>
    </row>
    <row r="23" spans="1:9" ht="15.75" x14ac:dyDescent="0.25">
      <c r="A23" s="78" t="s">
        <v>28</v>
      </c>
      <c r="B23" s="111">
        <v>0</v>
      </c>
      <c r="C23" s="65">
        <v>0</v>
      </c>
      <c r="D23" s="28" t="s">
        <v>151</v>
      </c>
      <c r="E23" s="28">
        <v>0</v>
      </c>
      <c r="F23" s="65">
        <v>0</v>
      </c>
      <c r="G23" s="28" t="s">
        <v>151</v>
      </c>
      <c r="H23" s="28">
        <v>0</v>
      </c>
      <c r="I23" s="65">
        <v>0</v>
      </c>
    </row>
    <row r="24" spans="1:9" ht="15.75" x14ac:dyDescent="0.25">
      <c r="A24" s="105" t="s">
        <v>29</v>
      </c>
      <c r="B24" s="110">
        <v>0.43265363062329998</v>
      </c>
      <c r="C24" s="98">
        <v>126</v>
      </c>
      <c r="D24" s="103">
        <v>2.2265417918360134E-2</v>
      </c>
      <c r="E24" s="103">
        <v>5.8840316207859304E-6</v>
      </c>
      <c r="F24" s="98">
        <v>5533</v>
      </c>
      <c r="G24" s="103">
        <v>0.97773458208163988</v>
      </c>
      <c r="H24" s="103">
        <v>2.6625243084056334E-4</v>
      </c>
      <c r="I24" s="98">
        <v>5659</v>
      </c>
    </row>
    <row r="25" spans="1:9" ht="15.75" x14ac:dyDescent="0.25">
      <c r="A25" s="78" t="s">
        <v>30</v>
      </c>
      <c r="B25" s="111">
        <v>0</v>
      </c>
      <c r="C25" s="65">
        <v>0</v>
      </c>
      <c r="D25" s="28" t="s">
        <v>151</v>
      </c>
      <c r="E25" s="28">
        <v>0</v>
      </c>
      <c r="F25" s="65">
        <v>0</v>
      </c>
      <c r="G25" s="28" t="s">
        <v>151</v>
      </c>
      <c r="H25" s="28">
        <v>0</v>
      </c>
      <c r="I25" s="65">
        <v>0</v>
      </c>
    </row>
    <row r="26" spans="1:9" ht="15.75" x14ac:dyDescent="0.25">
      <c r="A26" s="105" t="s">
        <v>31</v>
      </c>
      <c r="B26" s="110">
        <v>0</v>
      </c>
      <c r="C26" s="98">
        <v>0</v>
      </c>
      <c r="D26" s="103" t="s">
        <v>151</v>
      </c>
      <c r="E26" s="103">
        <v>0</v>
      </c>
      <c r="F26" s="98">
        <v>0</v>
      </c>
      <c r="G26" s="103" t="s">
        <v>151</v>
      </c>
      <c r="H26" s="103">
        <v>0</v>
      </c>
      <c r="I26" s="98">
        <v>0</v>
      </c>
    </row>
    <row r="27" spans="1:9" ht="15.75" x14ac:dyDescent="0.25">
      <c r="A27" s="78" t="s">
        <v>32</v>
      </c>
      <c r="B27" s="111">
        <v>0</v>
      </c>
      <c r="C27" s="65">
        <v>0</v>
      </c>
      <c r="D27" s="28" t="s">
        <v>151</v>
      </c>
      <c r="E27" s="28">
        <v>0</v>
      </c>
      <c r="F27" s="65">
        <v>0</v>
      </c>
      <c r="G27" s="28" t="s">
        <v>151</v>
      </c>
      <c r="H27" s="28">
        <v>0</v>
      </c>
      <c r="I27" s="65">
        <v>0</v>
      </c>
    </row>
    <row r="28" spans="1:9" ht="15.75" x14ac:dyDescent="0.25">
      <c r="A28" s="105" t="s">
        <v>33</v>
      </c>
      <c r="B28" s="110">
        <v>0.45856191679730002</v>
      </c>
      <c r="C28" s="98">
        <v>0</v>
      </c>
      <c r="D28" s="103">
        <v>0</v>
      </c>
      <c r="E28" s="103">
        <v>0</v>
      </c>
      <c r="F28" s="98">
        <v>45298</v>
      </c>
      <c r="G28" s="103">
        <v>1</v>
      </c>
      <c r="H28" s="103">
        <v>1.3056079650222921E-4</v>
      </c>
      <c r="I28" s="98">
        <v>45298</v>
      </c>
    </row>
    <row r="29" spans="1:9" ht="15.75" x14ac:dyDescent="0.25">
      <c r="A29" s="78" t="s">
        <v>34</v>
      </c>
      <c r="B29" s="111">
        <v>0</v>
      </c>
      <c r="C29" s="65">
        <v>0</v>
      </c>
      <c r="D29" s="28" t="s">
        <v>151</v>
      </c>
      <c r="E29" s="28">
        <v>0</v>
      </c>
      <c r="F29" s="65">
        <v>0</v>
      </c>
      <c r="G29" s="28" t="s">
        <v>151</v>
      </c>
      <c r="H29" s="28">
        <v>0</v>
      </c>
      <c r="I29" s="65">
        <v>0</v>
      </c>
    </row>
    <row r="30" spans="1:9" ht="15.75" x14ac:dyDescent="0.25">
      <c r="A30" s="105" t="s">
        <v>35</v>
      </c>
      <c r="B30" s="110">
        <v>0</v>
      </c>
      <c r="C30" s="98">
        <v>0</v>
      </c>
      <c r="D30" s="103" t="s">
        <v>151</v>
      </c>
      <c r="E30" s="103">
        <v>0</v>
      </c>
      <c r="F30" s="98">
        <v>0</v>
      </c>
      <c r="G30" s="103" t="s">
        <v>151</v>
      </c>
      <c r="H30" s="103">
        <v>0</v>
      </c>
      <c r="I30" s="98">
        <v>0</v>
      </c>
    </row>
    <row r="31" spans="1:9" ht="15.75" x14ac:dyDescent="0.25">
      <c r="A31" s="78" t="s">
        <v>36</v>
      </c>
      <c r="B31" s="111">
        <v>0</v>
      </c>
      <c r="C31" s="65">
        <v>0</v>
      </c>
      <c r="D31" s="28" t="s">
        <v>151</v>
      </c>
      <c r="E31" s="28">
        <v>0</v>
      </c>
      <c r="F31" s="65">
        <v>0</v>
      </c>
      <c r="G31" s="28" t="s">
        <v>151</v>
      </c>
      <c r="H31" s="28">
        <v>0</v>
      </c>
      <c r="I31" s="65">
        <v>0</v>
      </c>
    </row>
    <row r="32" spans="1:9" ht="15.75" x14ac:dyDescent="0.25">
      <c r="A32" s="105" t="s">
        <v>37</v>
      </c>
      <c r="B32" s="110">
        <v>0</v>
      </c>
      <c r="C32" s="98">
        <v>0</v>
      </c>
      <c r="D32" s="103" t="s">
        <v>151</v>
      </c>
      <c r="E32" s="103">
        <v>0</v>
      </c>
      <c r="F32" s="98">
        <v>0</v>
      </c>
      <c r="G32" s="103" t="s">
        <v>151</v>
      </c>
      <c r="H32" s="103">
        <v>0</v>
      </c>
      <c r="I32" s="98">
        <v>0</v>
      </c>
    </row>
    <row r="33" spans="1:9" ht="15.75" x14ac:dyDescent="0.25">
      <c r="A33" s="78" t="s">
        <v>38</v>
      </c>
      <c r="B33" s="111">
        <v>0</v>
      </c>
      <c r="C33" s="65">
        <v>0</v>
      </c>
      <c r="D33" s="28" t="s">
        <v>151</v>
      </c>
      <c r="E33" s="28">
        <v>0</v>
      </c>
      <c r="F33" s="65">
        <v>0</v>
      </c>
      <c r="G33" s="28" t="s">
        <v>151</v>
      </c>
      <c r="H33" s="28">
        <v>0</v>
      </c>
      <c r="I33" s="65">
        <v>0</v>
      </c>
    </row>
    <row r="34" spans="1:9" ht="15.75" x14ac:dyDescent="0.25">
      <c r="A34" s="105" t="s">
        <v>39</v>
      </c>
      <c r="B34" s="110">
        <v>0</v>
      </c>
      <c r="C34" s="98">
        <v>0</v>
      </c>
      <c r="D34" s="103" t="s">
        <v>151</v>
      </c>
      <c r="E34" s="103">
        <v>0</v>
      </c>
      <c r="F34" s="98">
        <v>0</v>
      </c>
      <c r="G34" s="103" t="s">
        <v>151</v>
      </c>
      <c r="H34" s="103">
        <v>0</v>
      </c>
      <c r="I34" s="98">
        <v>0</v>
      </c>
    </row>
    <row r="35" spans="1:9" ht="15.75" x14ac:dyDescent="0.25">
      <c r="A35" s="78" t="s">
        <v>40</v>
      </c>
      <c r="B35" s="111">
        <v>0</v>
      </c>
      <c r="C35" s="65">
        <v>0</v>
      </c>
      <c r="D35" s="28" t="s">
        <v>151</v>
      </c>
      <c r="E35" s="28">
        <v>0</v>
      </c>
      <c r="F35" s="65">
        <v>0</v>
      </c>
      <c r="G35" s="28" t="s">
        <v>151</v>
      </c>
      <c r="H35" s="28">
        <v>0</v>
      </c>
      <c r="I35" s="65">
        <v>0</v>
      </c>
    </row>
    <row r="36" spans="1:9" ht="15.75" x14ac:dyDescent="0.25">
      <c r="A36" s="105" t="s">
        <v>41</v>
      </c>
      <c r="B36" s="110">
        <v>0</v>
      </c>
      <c r="C36" s="98">
        <v>0</v>
      </c>
      <c r="D36" s="103" t="s">
        <v>151</v>
      </c>
      <c r="E36" s="103">
        <v>0</v>
      </c>
      <c r="F36" s="98">
        <v>0</v>
      </c>
      <c r="G36" s="103" t="s">
        <v>151</v>
      </c>
      <c r="H36" s="103">
        <v>0</v>
      </c>
      <c r="I36" s="98">
        <v>0</v>
      </c>
    </row>
    <row r="37" spans="1:9" ht="15.75" x14ac:dyDescent="0.25">
      <c r="A37" s="78" t="s">
        <v>42</v>
      </c>
      <c r="B37" s="111">
        <v>0</v>
      </c>
      <c r="C37" s="65">
        <v>0</v>
      </c>
      <c r="D37" s="28" t="s">
        <v>151</v>
      </c>
      <c r="E37" s="28">
        <v>0</v>
      </c>
      <c r="F37" s="65">
        <v>0</v>
      </c>
      <c r="G37" s="28" t="s">
        <v>151</v>
      </c>
      <c r="H37" s="28">
        <v>0</v>
      </c>
      <c r="I37" s="65">
        <v>0</v>
      </c>
    </row>
    <row r="38" spans="1:9" ht="15.75" x14ac:dyDescent="0.25">
      <c r="A38" s="105" t="s">
        <v>43</v>
      </c>
      <c r="B38" s="110">
        <v>0</v>
      </c>
      <c r="C38" s="98">
        <v>0</v>
      </c>
      <c r="D38" s="103" t="s">
        <v>151</v>
      </c>
      <c r="E38" s="103">
        <v>0</v>
      </c>
      <c r="F38" s="98">
        <v>0</v>
      </c>
      <c r="G38" s="103" t="s">
        <v>151</v>
      </c>
      <c r="H38" s="103">
        <v>0</v>
      </c>
      <c r="I38" s="98">
        <v>0</v>
      </c>
    </row>
    <row r="39" spans="1:9" ht="15.75" x14ac:dyDescent="0.25">
      <c r="A39" s="78" t="s">
        <v>44</v>
      </c>
      <c r="B39" s="111">
        <v>0.47672170331390001</v>
      </c>
      <c r="C39" s="65">
        <v>0</v>
      </c>
      <c r="D39" s="28">
        <v>0</v>
      </c>
      <c r="E39" s="28">
        <v>0</v>
      </c>
      <c r="F39" s="65">
        <v>19383</v>
      </c>
      <c r="G39" s="28">
        <v>1</v>
      </c>
      <c r="H39" s="28">
        <v>3.2095426618578476E-4</v>
      </c>
      <c r="I39" s="65">
        <v>19383</v>
      </c>
    </row>
    <row r="40" spans="1:9" ht="15.75" x14ac:dyDescent="0.25">
      <c r="A40" s="105" t="s">
        <v>45</v>
      </c>
      <c r="B40" s="110">
        <v>0.388254571632</v>
      </c>
      <c r="C40" s="98">
        <v>0</v>
      </c>
      <c r="D40" s="103">
        <v>0</v>
      </c>
      <c r="E40" s="103">
        <v>0</v>
      </c>
      <c r="F40" s="98">
        <v>6453</v>
      </c>
      <c r="G40" s="103">
        <v>1</v>
      </c>
      <c r="H40" s="103">
        <v>9.4654557174235867E-4</v>
      </c>
      <c r="I40" s="98">
        <v>6453</v>
      </c>
    </row>
    <row r="41" spans="1:9" ht="15.75" x14ac:dyDescent="0.25">
      <c r="A41" s="78" t="s">
        <v>46</v>
      </c>
      <c r="B41" s="111">
        <v>0</v>
      </c>
      <c r="C41" s="65">
        <v>0</v>
      </c>
      <c r="D41" s="28" t="s">
        <v>151</v>
      </c>
      <c r="E41" s="28">
        <v>0</v>
      </c>
      <c r="F41" s="65">
        <v>0</v>
      </c>
      <c r="G41" s="28" t="s">
        <v>151</v>
      </c>
      <c r="H41" s="28">
        <v>0</v>
      </c>
      <c r="I41" s="65">
        <v>0</v>
      </c>
    </row>
    <row r="42" spans="1:9" ht="15.75" x14ac:dyDescent="0.25">
      <c r="A42" s="105" t="s">
        <v>47</v>
      </c>
      <c r="B42" s="110">
        <v>0</v>
      </c>
      <c r="C42" s="98">
        <v>0</v>
      </c>
      <c r="D42" s="103" t="s">
        <v>151</v>
      </c>
      <c r="E42" s="103">
        <v>0</v>
      </c>
      <c r="F42" s="98">
        <v>0</v>
      </c>
      <c r="G42" s="103" t="s">
        <v>151</v>
      </c>
      <c r="H42" s="103">
        <v>0</v>
      </c>
      <c r="I42" s="98">
        <v>0</v>
      </c>
    </row>
    <row r="43" spans="1:9" ht="15.75" x14ac:dyDescent="0.25">
      <c r="A43" s="78" t="s">
        <v>48</v>
      </c>
      <c r="B43" s="111">
        <v>0.37038100500339999</v>
      </c>
      <c r="C43" s="65">
        <v>0</v>
      </c>
      <c r="D43" s="28">
        <v>0</v>
      </c>
      <c r="E43" s="28">
        <v>0</v>
      </c>
      <c r="F43" s="65">
        <v>3205</v>
      </c>
      <c r="G43" s="28">
        <v>1</v>
      </c>
      <c r="H43" s="28">
        <v>1.2845460519269765E-4</v>
      </c>
      <c r="I43" s="65">
        <v>3205</v>
      </c>
    </row>
    <row r="44" spans="1:9" ht="15.75" x14ac:dyDescent="0.25">
      <c r="A44" s="105" t="s">
        <v>49</v>
      </c>
      <c r="B44" s="110">
        <v>0</v>
      </c>
      <c r="C44" s="98">
        <v>0</v>
      </c>
      <c r="D44" s="103" t="s">
        <v>151</v>
      </c>
      <c r="E44" s="103">
        <v>0</v>
      </c>
      <c r="F44" s="98">
        <v>0</v>
      </c>
      <c r="G44" s="103" t="s">
        <v>151</v>
      </c>
      <c r="H44" s="103">
        <v>0</v>
      </c>
      <c r="I44" s="98">
        <v>0</v>
      </c>
    </row>
    <row r="45" spans="1:9" ht="15.75" x14ac:dyDescent="0.25">
      <c r="A45" s="78" t="s">
        <v>50</v>
      </c>
      <c r="B45" s="111">
        <v>0.40633913043469999</v>
      </c>
      <c r="C45" s="65">
        <v>2290</v>
      </c>
      <c r="D45" s="28">
        <v>1</v>
      </c>
      <c r="E45" s="28">
        <v>0</v>
      </c>
      <c r="F45" s="65">
        <v>0</v>
      </c>
      <c r="G45" s="28">
        <v>0</v>
      </c>
      <c r="H45" s="28">
        <v>0</v>
      </c>
      <c r="I45" s="65">
        <v>2290</v>
      </c>
    </row>
    <row r="46" spans="1:9" ht="15.75" x14ac:dyDescent="0.25">
      <c r="A46" s="105" t="s">
        <v>51</v>
      </c>
      <c r="B46" s="110">
        <v>0.46159657960669997</v>
      </c>
      <c r="C46" s="98">
        <v>0</v>
      </c>
      <c r="D46" s="103">
        <v>0</v>
      </c>
      <c r="E46" s="103">
        <v>0</v>
      </c>
      <c r="F46" s="98">
        <v>8165</v>
      </c>
      <c r="G46" s="103">
        <v>1</v>
      </c>
      <c r="H46" s="103">
        <v>9.0697808954779685E-5</v>
      </c>
      <c r="I46" s="98">
        <v>8165</v>
      </c>
    </row>
    <row r="47" spans="1:9" ht="15.75" x14ac:dyDescent="0.25">
      <c r="A47" s="78" t="s">
        <v>52</v>
      </c>
      <c r="B47" s="111">
        <v>0</v>
      </c>
      <c r="C47" s="65">
        <v>0</v>
      </c>
      <c r="D47" s="28" t="s">
        <v>151</v>
      </c>
      <c r="E47" s="28">
        <v>0</v>
      </c>
      <c r="F47" s="65">
        <v>0</v>
      </c>
      <c r="G47" s="28" t="s">
        <v>151</v>
      </c>
      <c r="H47" s="28">
        <v>0</v>
      </c>
      <c r="I47" s="65">
        <v>0</v>
      </c>
    </row>
    <row r="48" spans="1:9" ht="15.75" x14ac:dyDescent="0.25">
      <c r="A48" s="105" t="s">
        <v>53</v>
      </c>
      <c r="B48" s="110">
        <v>0</v>
      </c>
      <c r="C48" s="98">
        <v>0</v>
      </c>
      <c r="D48" s="103" t="s">
        <v>151</v>
      </c>
      <c r="E48" s="103">
        <v>0</v>
      </c>
      <c r="F48" s="98">
        <v>0</v>
      </c>
      <c r="G48" s="103" t="s">
        <v>151</v>
      </c>
      <c r="H48" s="103">
        <v>0</v>
      </c>
      <c r="I48" s="98">
        <v>0</v>
      </c>
    </row>
    <row r="49" spans="1:9" ht="15.75" x14ac:dyDescent="0.25">
      <c r="A49" s="78" t="s">
        <v>54</v>
      </c>
      <c r="B49" s="111">
        <v>0</v>
      </c>
      <c r="C49" s="65">
        <v>0</v>
      </c>
      <c r="D49" s="28" t="s">
        <v>151</v>
      </c>
      <c r="E49" s="28">
        <v>0</v>
      </c>
      <c r="F49" s="65">
        <v>0</v>
      </c>
      <c r="G49" s="28" t="s">
        <v>151</v>
      </c>
      <c r="H49" s="28">
        <v>0</v>
      </c>
      <c r="I49" s="65">
        <v>0</v>
      </c>
    </row>
    <row r="50" spans="1:9" ht="15.75" x14ac:dyDescent="0.25">
      <c r="A50" s="105" t="s">
        <v>55</v>
      </c>
      <c r="B50" s="110">
        <v>0</v>
      </c>
      <c r="C50" s="98">
        <v>0</v>
      </c>
      <c r="D50" s="103" t="s">
        <v>151</v>
      </c>
      <c r="E50" s="103">
        <v>0</v>
      </c>
      <c r="F50" s="98">
        <v>0</v>
      </c>
      <c r="G50" s="103" t="s">
        <v>151</v>
      </c>
      <c r="H50" s="103">
        <v>0</v>
      </c>
      <c r="I50" s="98">
        <v>0</v>
      </c>
    </row>
    <row r="51" spans="1:9" ht="15.75" x14ac:dyDescent="0.25">
      <c r="A51" s="78" t="s">
        <v>56</v>
      </c>
      <c r="B51" s="111">
        <v>0</v>
      </c>
      <c r="C51" s="65">
        <v>0</v>
      </c>
      <c r="D51" s="28" t="s">
        <v>151</v>
      </c>
      <c r="E51" s="28">
        <v>0</v>
      </c>
      <c r="F51" s="65">
        <v>0</v>
      </c>
      <c r="G51" s="28" t="s">
        <v>151</v>
      </c>
      <c r="H51" s="28">
        <v>0</v>
      </c>
      <c r="I51" s="65">
        <v>0</v>
      </c>
    </row>
    <row r="52" spans="1:9" ht="15.75" x14ac:dyDescent="0.25">
      <c r="A52" s="105" t="s">
        <v>57</v>
      </c>
      <c r="B52" s="110">
        <v>0.39874999999990002</v>
      </c>
      <c r="C52" s="98">
        <v>0</v>
      </c>
      <c r="D52" s="103">
        <v>0</v>
      </c>
      <c r="E52" s="103">
        <v>0</v>
      </c>
      <c r="F52" s="98">
        <v>7248</v>
      </c>
      <c r="G52" s="103">
        <v>1</v>
      </c>
      <c r="H52" s="103">
        <v>1.6039125974834652E-4</v>
      </c>
      <c r="I52" s="98">
        <v>7248</v>
      </c>
    </row>
    <row r="53" spans="1:9" ht="15.75" x14ac:dyDescent="0.25">
      <c r="A53" s="78" t="s">
        <v>58</v>
      </c>
      <c r="B53" s="111">
        <v>0</v>
      </c>
      <c r="C53" s="65">
        <v>0</v>
      </c>
      <c r="D53" s="28" t="s">
        <v>151</v>
      </c>
      <c r="E53" s="28">
        <v>0</v>
      </c>
      <c r="F53" s="65">
        <v>0</v>
      </c>
      <c r="G53" s="28" t="s">
        <v>151</v>
      </c>
      <c r="H53" s="28">
        <v>0</v>
      </c>
      <c r="I53" s="65">
        <v>0</v>
      </c>
    </row>
    <row r="54" spans="1:9" ht="15.75" x14ac:dyDescent="0.25">
      <c r="A54" s="105" t="s">
        <v>59</v>
      </c>
      <c r="B54" s="110">
        <v>0</v>
      </c>
      <c r="C54" s="98">
        <v>0</v>
      </c>
      <c r="D54" s="103" t="s">
        <v>151</v>
      </c>
      <c r="E54" s="103">
        <v>0</v>
      </c>
      <c r="F54" s="98">
        <v>0</v>
      </c>
      <c r="G54" s="103" t="s">
        <v>151</v>
      </c>
      <c r="H54" s="103">
        <v>0</v>
      </c>
      <c r="I54" s="98">
        <v>0</v>
      </c>
    </row>
    <row r="55" spans="1:9" ht="15.75" x14ac:dyDescent="0.25">
      <c r="A55" s="78" t="s">
        <v>60</v>
      </c>
      <c r="B55" s="111">
        <v>0</v>
      </c>
      <c r="C55" s="65">
        <v>0</v>
      </c>
      <c r="D55" s="28" t="s">
        <v>151</v>
      </c>
      <c r="E55" s="28">
        <v>0</v>
      </c>
      <c r="F55" s="65">
        <v>0</v>
      </c>
      <c r="G55" s="28" t="s">
        <v>151</v>
      </c>
      <c r="H55" s="28">
        <v>0</v>
      </c>
      <c r="I55" s="65">
        <v>0</v>
      </c>
    </row>
    <row r="56" spans="1:9" ht="15.75" x14ac:dyDescent="0.25">
      <c r="A56" s="105" t="s">
        <v>61</v>
      </c>
      <c r="B56" s="110">
        <v>0</v>
      </c>
      <c r="C56" s="98">
        <v>0</v>
      </c>
      <c r="D56" s="103" t="s">
        <v>151</v>
      </c>
      <c r="E56" s="103">
        <v>0</v>
      </c>
      <c r="F56" s="98">
        <v>0</v>
      </c>
      <c r="G56" s="103" t="s">
        <v>151</v>
      </c>
      <c r="H56" s="103">
        <v>0</v>
      </c>
      <c r="I56" s="98">
        <v>0</v>
      </c>
    </row>
    <row r="57" spans="1:9" ht="15.75" x14ac:dyDescent="0.25">
      <c r="A57" s="78" t="s">
        <v>62</v>
      </c>
      <c r="B57" s="111">
        <v>0.4577903219078</v>
      </c>
      <c r="C57" s="65">
        <v>270</v>
      </c>
      <c r="D57" s="28">
        <v>2.4770642201834864E-2</v>
      </c>
      <c r="E57" s="28">
        <v>3.6882138883751E-5</v>
      </c>
      <c r="F57" s="65">
        <v>10630</v>
      </c>
      <c r="G57" s="28">
        <v>0.97522935779816511</v>
      </c>
      <c r="H57" s="28">
        <v>2.2375164256142272E-3</v>
      </c>
      <c r="I57" s="65">
        <v>10900</v>
      </c>
    </row>
    <row r="58" spans="1:9" ht="15.75" x14ac:dyDescent="0.25">
      <c r="A58" s="105" t="s">
        <v>63</v>
      </c>
      <c r="B58" s="110">
        <v>0.4123422496709</v>
      </c>
      <c r="C58" s="98">
        <v>5337</v>
      </c>
      <c r="D58" s="103">
        <v>0.99256090756927651</v>
      </c>
      <c r="E58" s="103">
        <v>0</v>
      </c>
      <c r="F58" s="98">
        <v>40</v>
      </c>
      <c r="G58" s="103">
        <v>7.4390924307234521E-3</v>
      </c>
      <c r="H58" s="103">
        <v>0</v>
      </c>
      <c r="I58" s="98">
        <v>5377</v>
      </c>
    </row>
    <row r="59" spans="1:9" ht="15.75" x14ac:dyDescent="0.25">
      <c r="A59" s="78" t="s">
        <v>64</v>
      </c>
      <c r="B59" s="111">
        <v>0.4202575231481</v>
      </c>
      <c r="C59" s="65">
        <v>0</v>
      </c>
      <c r="D59" s="28">
        <v>0</v>
      </c>
      <c r="E59" s="28">
        <v>0</v>
      </c>
      <c r="F59" s="65">
        <v>6784</v>
      </c>
      <c r="G59" s="28">
        <v>1</v>
      </c>
      <c r="H59" s="28">
        <v>1.7556051190921587E-4</v>
      </c>
      <c r="I59" s="65">
        <v>6784</v>
      </c>
    </row>
    <row r="60" spans="1:9" ht="15.75" x14ac:dyDescent="0.25">
      <c r="A60" s="105" t="s">
        <v>65</v>
      </c>
      <c r="B60" s="110">
        <v>0</v>
      </c>
      <c r="C60" s="98">
        <v>0</v>
      </c>
      <c r="D60" s="103" t="s">
        <v>151</v>
      </c>
      <c r="E60" s="103">
        <v>0</v>
      </c>
      <c r="F60" s="98">
        <v>0</v>
      </c>
      <c r="G60" s="103" t="s">
        <v>151</v>
      </c>
      <c r="H60" s="103">
        <v>0</v>
      </c>
      <c r="I60" s="98">
        <v>0</v>
      </c>
    </row>
    <row r="61" spans="1:9" ht="15.75" x14ac:dyDescent="0.25">
      <c r="A61" s="78" t="s">
        <v>66</v>
      </c>
      <c r="B61" s="111">
        <v>0</v>
      </c>
      <c r="C61" s="65">
        <v>0</v>
      </c>
      <c r="D61" s="28" t="s">
        <v>151</v>
      </c>
      <c r="E61" s="28">
        <v>0</v>
      </c>
      <c r="F61" s="65">
        <v>0</v>
      </c>
      <c r="G61" s="28" t="s">
        <v>151</v>
      </c>
      <c r="H61" s="28">
        <v>0</v>
      </c>
      <c r="I61" s="65">
        <v>0</v>
      </c>
    </row>
    <row r="62" spans="1:9" ht="15.75" x14ac:dyDescent="0.25">
      <c r="A62" s="105" t="s">
        <v>67</v>
      </c>
      <c r="B62" s="110">
        <v>0</v>
      </c>
      <c r="C62" s="98">
        <v>0</v>
      </c>
      <c r="D62" s="103" t="s">
        <v>151</v>
      </c>
      <c r="E62" s="103">
        <v>0</v>
      </c>
      <c r="F62" s="98">
        <v>0</v>
      </c>
      <c r="G62" s="103" t="s">
        <v>151</v>
      </c>
      <c r="H62" s="103">
        <v>0</v>
      </c>
      <c r="I62" s="98">
        <v>0</v>
      </c>
    </row>
    <row r="63" spans="1:9" ht="15.75" x14ac:dyDescent="0.25">
      <c r="A63" s="78" t="s">
        <v>68</v>
      </c>
      <c r="B63" s="111">
        <v>0</v>
      </c>
      <c r="C63" s="65">
        <v>0</v>
      </c>
      <c r="D63" s="28" t="s">
        <v>151</v>
      </c>
      <c r="E63" s="28">
        <v>0</v>
      </c>
      <c r="F63" s="65">
        <v>0</v>
      </c>
      <c r="G63" s="28" t="s">
        <v>151</v>
      </c>
      <c r="H63" s="28">
        <v>0</v>
      </c>
      <c r="I63" s="65">
        <v>0</v>
      </c>
    </row>
    <row r="64" spans="1:9" ht="15.75" x14ac:dyDescent="0.25">
      <c r="A64" s="105" t="s">
        <v>69</v>
      </c>
      <c r="B64" s="110">
        <v>0</v>
      </c>
      <c r="C64" s="98">
        <v>0</v>
      </c>
      <c r="D64" s="103" t="s">
        <v>151</v>
      </c>
      <c r="E64" s="103">
        <v>0</v>
      </c>
      <c r="F64" s="98">
        <v>0</v>
      </c>
      <c r="G64" s="103" t="s">
        <v>151</v>
      </c>
      <c r="H64" s="103">
        <v>0</v>
      </c>
      <c r="I64" s="98">
        <v>0</v>
      </c>
    </row>
    <row r="65" spans="1:9" ht="15.75" x14ac:dyDescent="0.25">
      <c r="A65" s="78" t="s">
        <v>70</v>
      </c>
      <c r="B65" s="111">
        <v>0</v>
      </c>
      <c r="C65" s="65">
        <v>0</v>
      </c>
      <c r="D65" s="28" t="s">
        <v>151</v>
      </c>
      <c r="E65" s="28">
        <v>0</v>
      </c>
      <c r="F65" s="65">
        <v>0</v>
      </c>
      <c r="G65" s="28" t="s">
        <v>151</v>
      </c>
      <c r="H65" s="28">
        <v>0</v>
      </c>
      <c r="I65" s="65">
        <v>0</v>
      </c>
    </row>
    <row r="66" spans="1:9" ht="15.75" x14ac:dyDescent="0.25">
      <c r="A66" s="105" t="s">
        <v>71</v>
      </c>
      <c r="B66" s="110">
        <v>0</v>
      </c>
      <c r="C66" s="98">
        <v>0</v>
      </c>
      <c r="D66" s="103" t="s">
        <v>151</v>
      </c>
      <c r="E66" s="103">
        <v>0</v>
      </c>
      <c r="F66" s="98">
        <v>0</v>
      </c>
      <c r="G66" s="103" t="s">
        <v>151</v>
      </c>
      <c r="H66" s="103">
        <v>0</v>
      </c>
      <c r="I66" s="98">
        <v>0</v>
      </c>
    </row>
    <row r="67" spans="1:9" ht="15.75" x14ac:dyDescent="0.25">
      <c r="A67" s="78" t="s">
        <v>72</v>
      </c>
      <c r="B67" s="111">
        <v>0</v>
      </c>
      <c r="C67" s="65">
        <v>0</v>
      </c>
      <c r="D67" s="28" t="s">
        <v>151</v>
      </c>
      <c r="E67" s="28">
        <v>0</v>
      </c>
      <c r="F67" s="65">
        <v>0</v>
      </c>
      <c r="G67" s="28" t="s">
        <v>151</v>
      </c>
      <c r="H67" s="28">
        <v>0</v>
      </c>
      <c r="I67" s="65">
        <v>0</v>
      </c>
    </row>
    <row r="68" spans="1:9" ht="15.75" x14ac:dyDescent="0.25">
      <c r="A68" s="105" t="s">
        <v>73</v>
      </c>
      <c r="B68" s="110">
        <v>0</v>
      </c>
      <c r="C68" s="98">
        <v>0</v>
      </c>
      <c r="D68" s="103" t="s">
        <v>151</v>
      </c>
      <c r="E68" s="103" t="s">
        <v>151</v>
      </c>
      <c r="F68" s="98">
        <v>0</v>
      </c>
      <c r="G68" s="103" t="s">
        <v>151</v>
      </c>
      <c r="H68" s="103" t="s">
        <v>151</v>
      </c>
      <c r="I68" s="98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1226F9F15634B9CBEF6A00BBDC94B" ma:contentTypeVersion="0" ma:contentTypeDescription="Create a new document." ma:contentTypeScope="" ma:versionID="a0df1c7bdd8c955a2cc279800f4597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C980A-9777-4B19-8ABF-27F0BC7A7C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0457A-85C9-426E-9DF2-6F15B0D27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D6FE2-B62D-4C27-B205-97A2C206232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SNP Lunch Profile 20–21</vt:lpstr>
      <vt:lpstr>SNP Lunch Participation</vt:lpstr>
      <vt:lpstr>SNP Breakfast Profile 20–21</vt:lpstr>
      <vt:lpstr>SNP Breakfast Participation</vt:lpstr>
      <vt:lpstr>Subsidized Meals 20–21</vt:lpstr>
      <vt:lpstr>SNP Snacks Profile 20–21</vt:lpstr>
      <vt:lpstr>Snacks Participation</vt:lpstr>
      <vt:lpstr>Special Milk 20–21</vt:lpstr>
      <vt:lpstr>Special Milk Participation</vt:lpstr>
      <vt:lpstr>Lunch Summary 20–21</vt:lpstr>
      <vt:lpstr>Breakfast Summary 20–21</vt:lpstr>
      <vt:lpstr>Total Summary 20–21</vt:lpstr>
      <vt:lpstr>Fed &amp; State Funds Exp. 20–21</vt:lpstr>
      <vt:lpstr>Total Funds Expended 20–21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2020–21 County Profile for California SNP - Food Programs (CA Dept of Education)</dc:title>
  <dc:subject>County level data for School Nutrition Programs meal participation for fiscal year 2020–21.</dc:subject>
  <dc:creator>California Department of Education (CDE)</dc:creator>
  <cp:lastModifiedBy>Autumn Whitcomb</cp:lastModifiedBy>
  <dcterms:created xsi:type="dcterms:W3CDTF">2019-03-25T17:10:52Z</dcterms:created>
  <dcterms:modified xsi:type="dcterms:W3CDTF">2022-09-23T17:54:10Z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0x010100F7B1226F9F15634B9CBEF6A00BBDC94B</vt:lpwstr>
  </property>
</Properties>
</file>