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4C124F08-6439-4503-B247-A4E3D7ED89F4}" xr6:coauthVersionLast="47" xr6:coauthVersionMax="47" xr10:uidLastSave="{00000000-0000-0000-0000-000000000000}"/>
  <bookViews>
    <workbookView xWindow="45" yWindow="-16320" windowWidth="29040" windowHeight="15840" xr2:uid="{12FC8B5A-CC76-437E-AD1A-099728064963}"/>
  </bookViews>
  <sheets>
    <sheet name="IPI Grant -3rd Appt (LEA)" sheetId="3" r:id="rId1"/>
    <sheet name="IPI Grant Appt#3 - COE" sheetId="2" r:id="rId2"/>
  </sheets>
  <definedNames>
    <definedName name="_xlnm._FilterDatabase" localSheetId="1" hidden="1">'IPI Grant Appt#3 - COE'!$A$4:$D$4</definedName>
    <definedName name="Add_Ons" localSheetId="1">#REF!</definedName>
    <definedName name="Add_Ons">#REF!</definedName>
    <definedName name="Att_COE" localSheetId="1">#REF!</definedName>
    <definedName name="Att_COE">#REF!</definedName>
    <definedName name="Att_CS" localSheetId="1">#REF!</definedName>
    <definedName name="Att_CS">#REF!</definedName>
    <definedName name="CALSTARS_to_FI_Cal_Crosswalk" localSheetId="1">#REF!</definedName>
    <definedName name="CALSTARS_to_FI_Cal_Crosswalk">#REF!</definedName>
    <definedName name="CNIPS" localSheetId="1">#REF!</definedName>
    <definedName name="CNIPS">#REF!</definedName>
    <definedName name="CNVAP" localSheetId="1">#REF!</definedName>
    <definedName name="CNVAP">#REF!</definedName>
    <definedName name="County_UPP" localSheetId="1">#REF!</definedName>
    <definedName name="County_UPP">#REF!</definedName>
    <definedName name="Crosswalk" localSheetId="1">#REF!</definedName>
    <definedName name="Crosswalk">#REF!</definedName>
    <definedName name="Current_Period" localSheetId="1">#REF!</definedName>
    <definedName name="Current_Period">#REF!</definedName>
    <definedName name="CY_P2" localSheetId="1">#REF!</definedName>
    <definedName name="CY_P2">#REF!</definedName>
    <definedName name="Debbie" localSheetId="1">#REF!</definedName>
    <definedName name="Debbie">#REF!</definedName>
    <definedName name="District_Count" localSheetId="1">#REF!</definedName>
    <definedName name="District_Count">#REF!</definedName>
    <definedName name="EMP" localSheetId="1">#REF!</definedName>
    <definedName name="EMP">#REF!</definedName>
    <definedName name="ENC" localSheetId="1">#REF!</definedName>
    <definedName name="ENC">#REF!</definedName>
    <definedName name="EPA" localSheetId="1">#REF!</definedName>
    <definedName name="EPA">#REF!</definedName>
    <definedName name="Foster_Youth_Floor" localSheetId="1">#REF!</definedName>
    <definedName name="Foster_Youth_Floor">#REF!</definedName>
    <definedName name="Foster_Youth_Target" localSheetId="1">#REF!</definedName>
    <definedName name="Foster_Youth_Target">#REF!</definedName>
    <definedName name="GOV" localSheetId="1">#REF!</definedName>
    <definedName name="GOV">#REF!</definedName>
    <definedName name="Local_Revenue" localSheetId="1">#REF!</definedName>
    <definedName name="Local_Revenue">#REF!</definedName>
    <definedName name="OpenDoc" localSheetId="1">#REF!</definedName>
    <definedName name="OpenDoc">#REF!</definedName>
    <definedName name="Ops_Grant" localSheetId="1">#REF!</definedName>
    <definedName name="Ops_Grant">#REF!</definedName>
    <definedName name="PA_Summary" localSheetId="1">#REF!</definedName>
    <definedName name="PA_Summary">#REF!</definedName>
    <definedName name="PARIS" localSheetId="1">#REF!</definedName>
    <definedName name="PARIS">#REF!</definedName>
    <definedName name="_xlnm.Print_Area" localSheetId="1">'IPI Grant Appt#3 - COE'!$A$1:$I$9</definedName>
    <definedName name="Prior_Period" localSheetId="1">#REF!</definedName>
    <definedName name="Prior_Period">#REF!</definedName>
    <definedName name="PY_P2" localSheetId="1">#REF!</definedName>
    <definedName name="PY_P2">#REF!</definedName>
    <definedName name="PYC_Summary" localSheetId="1">#REF!</definedName>
    <definedName name="PYC_Summary">#REF!</definedName>
    <definedName name="STD" localSheetId="1">#REF!</definedName>
    <definedName name="STD">#REF!</definedName>
    <definedName name="Vendor_Match_Results" localSheetId="1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3" l="1"/>
  <c r="D7" i="2"/>
</calcChain>
</file>

<file path=xl/sharedStrings.xml><?xml version="1.0" encoding="utf-8"?>
<sst xmlns="http://schemas.openxmlformats.org/spreadsheetml/2006/main" count="65" uniqueCount="56">
  <si>
    <t>Fiscal Year 2020–21</t>
  </si>
  <si>
    <t>An LEA’s in-person instruction apportionment, and retention of funding, is contingent on meeting the criteria for continuous in-person instruction pursuant to Section 2 of AB 86, as amended.</t>
  </si>
  <si>
    <t>County</t>
  </si>
  <si>
    <t>County
 Code</t>
  </si>
  <si>
    <t>District
Code</t>
  </si>
  <si>
    <t>School
Code</t>
  </si>
  <si>
    <t>Charter
Number</t>
  </si>
  <si>
    <t>Service
Location</t>
  </si>
  <si>
    <t>Local Educational Agency</t>
  </si>
  <si>
    <t>IPI Grant
Revised Allocation
(Res. Code 7422)</t>
  </si>
  <si>
    <t>First
Apportionment</t>
  </si>
  <si>
    <t>D</t>
  </si>
  <si>
    <t>Marin</t>
  </si>
  <si>
    <t>0000004508</t>
  </si>
  <si>
    <t>21</t>
  </si>
  <si>
    <t>65474</t>
  </si>
  <si>
    <t>San Diego</t>
  </si>
  <si>
    <t>0000007988</t>
  </si>
  <si>
    <t>37</t>
  </si>
  <si>
    <t>68338</t>
  </si>
  <si>
    <t>Statewide Totals</t>
  </si>
  <si>
    <t>California Department of Education</t>
  </si>
  <si>
    <t>School Fiscal Services Division</t>
  </si>
  <si>
    <t>Amounts Paid from the State General Fund</t>
  </si>
  <si>
    <t>County Code</t>
  </si>
  <si>
    <t>Payee</t>
  </si>
  <si>
    <t xml:space="preserve">Invoice # </t>
  </si>
  <si>
    <t>Amount</t>
  </si>
  <si>
    <t xml:space="preserve">San Diego  </t>
  </si>
  <si>
    <t>Albert Einstein Academy Charter Elementary</t>
  </si>
  <si>
    <t>6120935</t>
  </si>
  <si>
    <t>37683386120935</t>
  </si>
  <si>
    <t>0488</t>
  </si>
  <si>
    <t>C0488</t>
  </si>
  <si>
    <t>C0351</t>
  </si>
  <si>
    <t>0351</t>
  </si>
  <si>
    <t>Willow Creek Academy</t>
  </si>
  <si>
    <t xml:space="preserve">Schedule of the Third Apportionment for the In-Person Instruction Grant </t>
  </si>
  <si>
    <t>6118491</t>
  </si>
  <si>
    <t>21654746118491</t>
  </si>
  <si>
    <t>Third
Apportionment</t>
  </si>
  <si>
    <t>County Summary of the Third Apportionment for the In-Person Instruction Grants</t>
  </si>
  <si>
    <t>FI$Cal
Address
Sequence</t>
  </si>
  <si>
    <t>FI$Cal
Supplier ID</t>
  </si>
  <si>
    <t>Funding for the IPI Grant is provided by Section 2 of AB 86 (Chapter 10, Statutes of 2021), as amended by Section 34 of AB 130 (Chapter 44, Statutes of 2021) and Section 12 of AB 167 (Chapter 252, Statutes of 2021).</t>
  </si>
  <si>
    <t xml:space="preserve">IPI funding reductions were calculated pursuant to EC 43521(f)(1)(B) based on the start date of in-person instruction as certified by each LEA. </t>
  </si>
  <si>
    <t>Legend: AB = Assembly Bill; D = Direct-funded; EC = Education Code; IPI = In-Person Instruction; LCFF = Local Control Funding Formula; LEA = Local Educational Agency</t>
  </si>
  <si>
    <t>IPI Grants are based on a proportionate share of each LEA's LCFF entitlement; nonclassroom-based charter schools do not generate funding under this formula [EC 43521(c)].</t>
  </si>
  <si>
    <t>CDS Code</t>
  </si>
  <si>
    <t>Charter Fund
Type</t>
  </si>
  <si>
    <t>November 2024</t>
  </si>
  <si>
    <t>20-25560 11-05-2024</t>
  </si>
  <si>
    <t>00444120</t>
  </si>
  <si>
    <t>00444121</t>
  </si>
  <si>
    <t>Voucher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</si>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</sst>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9" fillId="2" borderId="1" applyNumberFormat="0" applyProtection="0">
      <alignment horizontal="center" wrapText="1"/>
    </xf>
    <xf numFmtId="0" fontId="4" fillId="0" borderId="0" applyNumberFormat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1" fillId="0" borderId="4" applyNumberFormat="0" applyFill="0" applyAlignment="0" applyProtection="0"/>
  </cellStyleXfs>
  <cellXfs count="5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164" fontId="0" fillId="0" borderId="0" xfId="1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49" fontId="10" fillId="0" borderId="2" xfId="0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1" applyNumberFormat="1" applyFont="1" applyFill="1" applyBorder="1"/>
    <xf numFmtId="0" fontId="4" fillId="0" borderId="0" xfId="4" applyAlignment="1">
      <alignment horizontal="left"/>
    </xf>
    <xf numFmtId="164" fontId="4" fillId="0" borderId="0" xfId="1" applyNumberFormat="1" applyFont="1" applyFill="1" applyBorder="1" applyAlignment="1">
      <alignment horizontal="right" vertical="center" wrapText="1"/>
    </xf>
    <xf numFmtId="6" fontId="4" fillId="0" borderId="0" xfId="0" applyNumberFormat="1" applyFont="1" applyAlignment="1">
      <alignment horizontal="right" vertical="center" wrapText="1"/>
    </xf>
    <xf numFmtId="49" fontId="0" fillId="0" borderId="0" xfId="4" quotePrefix="1" applyNumberFormat="1" applyFont="1" applyAlignment="1">
      <alignment horizontal="left"/>
    </xf>
    <xf numFmtId="6" fontId="0" fillId="0" borderId="0" xfId="1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165" fontId="9" fillId="2" borderId="3" xfId="3" applyNumberFormat="1" applyBorder="1">
      <alignment horizontal="center" wrapText="1"/>
    </xf>
    <xf numFmtId="0" fontId="9" fillId="2" borderId="3" xfId="3" applyNumberFormat="1" applyBorder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65" fontId="10" fillId="0" borderId="2" xfId="1" applyNumberFormat="1" applyFont="1" applyFill="1" applyBorder="1"/>
    <xf numFmtId="49" fontId="13" fillId="0" borderId="0" xfId="2" applyNumberFormat="1" applyFont="1"/>
    <xf numFmtId="0" fontId="0" fillId="0" borderId="4" xfId="0" applyBorder="1"/>
    <xf numFmtId="165" fontId="9" fillId="2" borderId="5" xfId="3" applyNumberFormat="1" applyBorder="1">
      <alignment horizontal="center" wrapText="1"/>
    </xf>
    <xf numFmtId="0" fontId="11" fillId="0" borderId="0" xfId="0" applyFont="1"/>
    <xf numFmtId="0" fontId="11" fillId="0" borderId="4" xfId="9" applyAlignment="1">
      <alignment horizontal="center"/>
    </xf>
    <xf numFmtId="0" fontId="11" fillId="0" borderId="4" xfId="9"/>
    <xf numFmtId="165" fontId="11" fillId="0" borderId="4" xfId="9" applyNumberFormat="1"/>
    <xf numFmtId="49" fontId="3" fillId="0" borderId="0" xfId="6" applyNumberFormat="1" applyFont="1"/>
    <xf numFmtId="49" fontId="0" fillId="0" borderId="0" xfId="0" applyNumberFormat="1" applyAlignment="1">
      <alignment horizontal="right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49" fontId="10" fillId="0" borderId="6" xfId="0" applyNumberFormat="1" applyFont="1" applyBorder="1"/>
    <xf numFmtId="49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wrapText="1"/>
    </xf>
    <xf numFmtId="165" fontId="10" fillId="0" borderId="6" xfId="1" applyNumberFormat="1" applyFont="1" applyFill="1" applyBorder="1"/>
    <xf numFmtId="0" fontId="9" fillId="2" borderId="7" xfId="3" applyBorder="1">
      <alignment horizontal="center" wrapText="1"/>
    </xf>
    <xf numFmtId="0" fontId="9" fillId="2" borderId="7" xfId="3" applyNumberFormat="1" applyBorder="1">
      <alignment horizontal="center" wrapText="1"/>
    </xf>
    <xf numFmtId="164" fontId="9" fillId="2" borderId="7" xfId="1" applyNumberFormat="1" applyFont="1" applyFill="1" applyBorder="1" applyAlignment="1">
      <alignment horizontal="center" wrapText="1"/>
    </xf>
    <xf numFmtId="164" fontId="9" fillId="2" borderId="7" xfId="1" quotePrefix="1" applyNumberFormat="1" applyFont="1" applyFill="1" applyBorder="1" applyAlignment="1">
      <alignment horizontal="center" wrapText="1"/>
    </xf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wrapText="1"/>
    </xf>
    <xf numFmtId="165" fontId="10" fillId="0" borderId="8" xfId="0" applyNumberFormat="1" applyFont="1" applyBorder="1"/>
    <xf numFmtId="0" fontId="13" fillId="0" borderId="0" xfId="2" applyFont="1" applyAlignment="1">
      <alignment horizontal="left"/>
    </xf>
  </cellXfs>
  <cellStyles count="10">
    <cellStyle name="Currency" xfId="1" builtinId="4"/>
    <cellStyle name="Heading 1" xfId="2" builtinId="16"/>
    <cellStyle name="Heading 2" xfId="6" builtinId="17" customBuiltin="1"/>
    <cellStyle name="Heading 2 2" xfId="5" xr:uid="{D00B5C5E-8539-4BEE-9FD1-BD1446D91F31}"/>
    <cellStyle name="Heading 3" xfId="7" builtinId="18" customBuiltin="1"/>
    <cellStyle name="Heading 4" xfId="8" builtinId="19" customBuiltin="1"/>
    <cellStyle name="Normal" xfId="0" builtinId="0"/>
    <cellStyle name="Normal 3" xfId="4" xr:uid="{9C6F0C5F-004C-40CB-9613-2CFAC0F0F079}"/>
    <cellStyle name="PAS Table Header 2" xfId="3" xr:uid="{816B7F4F-2AD2-48E0-AC8A-99E65341D325}"/>
    <cellStyle name="Total" xfId="9" builtinId="25" customBuiltin="1"/>
  </cellStyles>
  <dxfs count="38">
    <dxf>
      <numFmt numFmtId="30" formatCode="@"/>
      <alignment horizontal="right" vertical="bottom" textRotation="0" wrapText="0" indent="0" justifyLastLine="0" shrinkToFit="0" readingOrder="0"/>
    </dxf>
    <dxf>
      <numFmt numFmtId="165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top style="thin">
          <color indexed="64"/>
        </top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A2ACAE-3EAA-45AA-A468-1DC51973EC3C}" name="Table2" displayName="Table2" ref="A8:N11" totalsRowCount="1" headerRowDxfId="37" dataDxfId="35" headerRowBorderDxfId="36" tableBorderDxfId="34" totalsRowBorderDxfId="33" headerRowCellStyle="Currency" dataCellStyle="Currency">
  <autoFilter ref="A8:N10" xr:uid="{DAA2ACAE-3EAA-45AA-A468-1DC51973EC3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94200B2-43DA-4C09-9F38-7444965DA77A}" name="County" totalsRowLabel="Statewide Totals" dataDxfId="32" totalsRowDxfId="31"/>
    <tableColumn id="2" xr3:uid="{772305BE-AF1B-4153-87CB-9035E73E44F8}" name="FI$Cal_x000a_Supplier ID" dataDxfId="30" totalsRowDxfId="29"/>
    <tableColumn id="3" xr3:uid="{0548566A-210D-44D8-A5F0-FB71E2E60746}" name="FI$Cal_x000a_Address_x000a_Sequence" dataDxfId="28" totalsRowDxfId="27"/>
    <tableColumn id="4" xr3:uid="{39F20C9D-6EB9-4AE3-98B8-55090F150D79}" name="CDS Code" dataDxfId="26" totalsRowDxfId="25"/>
    <tableColumn id="5" xr3:uid="{693771CD-05CC-4D7C-A870-19F70D3593DF}" name="County_x000a_ Code" dataDxfId="24" totalsRowDxfId="23"/>
    <tableColumn id="6" xr3:uid="{A875220E-7D48-40EA-8F53-9EF404C6923A}" name="District_x000a_Code" dataDxfId="22" totalsRowDxfId="21"/>
    <tableColumn id="7" xr3:uid="{903E8AFC-9FC8-435D-AB29-07CFCAD99341}" name="School_x000a_Code" dataDxfId="20" totalsRowDxfId="19"/>
    <tableColumn id="8" xr3:uid="{09E95CE1-CD2B-4B21-9640-D8331ED4A973}" name="Charter_x000a_Number" dataDxfId="18" totalsRowDxfId="17"/>
    <tableColumn id="9" xr3:uid="{D6354227-6818-43AA-ADFE-2AF3FEF43AD1}" name="Charter Fund_x000a_Type"/>
    <tableColumn id="10" xr3:uid="{4FE909A4-7569-48E6-A49A-F5845C2A918F}" name="Service_x000a_Location" dataDxfId="16" totalsRowDxfId="15"/>
    <tableColumn id="11" xr3:uid="{CF5A7F21-1027-483C-B3FF-262350C83E84}" name="Local Educational Agency" dataDxfId="14" totalsRowDxfId="13"/>
    <tableColumn id="12" xr3:uid="{304CC218-7152-4B29-95E1-26979F4ABFD3}" name="IPI Grant_x000a_Revised Allocation_x000a_(Res. Code 7422)" dataDxfId="12" totalsRowDxfId="11" dataCellStyle="Currency"/>
    <tableColumn id="13" xr3:uid="{29FD94E3-E32C-47B4-83D5-7E8DB5F31E9D}" name="First_x000a_Apportionment" dataDxfId="10" totalsRowDxfId="9" dataCellStyle="Currency"/>
    <tableColumn id="14" xr3:uid="{51B29D86-ADAA-421C-B9FD-802874A05AA7}" name="Third_x000a_Apportionment" totalsRowFunction="sum" dataDxfId="8" totalsRowDxfId="7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he In-Person Instruction Grant for Fiscal Year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5A78E4-7A00-489E-8811-3487C2BB70B7}" name="Table1" displayName="Table1" ref="A4:E7" totalsRowCount="1" headerRowDxfId="6" headerRowCellStyle="PAS Table Header 2" totalsRowCellStyle="Total">
  <autoFilter ref="A4:E6" xr:uid="{B15A78E4-7A00-489E-8811-3487C2BB70B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E4DC7BB-0EB2-48D7-AEF7-770AB9E4C6BA}" name="County Code" totalsRowLabel="Statewide Total" dataDxfId="5" totalsRowDxfId="4" totalsRowCellStyle="Total"/>
    <tableColumn id="2" xr3:uid="{ADF0DA9A-7982-48A2-963B-A3824229462A}" name="Payee" totalsRowCellStyle="Total"/>
    <tableColumn id="3" xr3:uid="{1F7C49B4-0366-49B3-94BA-1866EC155C09}" name="Invoice # " dataDxfId="3" totalsRowDxfId="2" totalsRowCellStyle="Total"/>
    <tableColumn id="4" xr3:uid="{C5F23954-E16B-4E3A-85EF-C4A09C53AA56}" name="Amount" totalsRowFunction="sum" dataDxfId="1" totalsRowCellStyle="Total"/>
    <tableColumn id="5" xr3:uid="{2D8A34CD-D99C-436A-B5DE-80F3FD403738}" name="Vouch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he In-Person Instruction Grant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6F3E5-70A7-4BC7-BD4A-3D8C969FB979}">
  <dimension ref="A1:O14"/>
  <sheetViews>
    <sheetView tabSelected="1" workbookViewId="0"/>
  </sheetViews>
  <sheetFormatPr defaultRowHeight="15" x14ac:dyDescent="0.25"/>
  <cols>
    <col min="1" max="1" width="16.1796875" customWidth="1"/>
    <col min="2" max="2" width="13.6328125" customWidth="1"/>
    <col min="3" max="3" width="12.453125" customWidth="1"/>
    <col min="4" max="4" width="18.36328125" customWidth="1"/>
    <col min="5" max="5" width="9.54296875" customWidth="1"/>
    <col min="6" max="9" width="8.90625" customWidth="1"/>
    <col min="11" max="11" width="40.6328125" customWidth="1"/>
    <col min="12" max="12" width="13.6328125" customWidth="1"/>
    <col min="13" max="13" width="14.36328125" customWidth="1"/>
    <col min="14" max="14" width="14.453125" customWidth="1"/>
    <col min="15" max="15" width="15" customWidth="1"/>
  </cols>
  <sheetData>
    <row r="1" spans="1:15" ht="21" x14ac:dyDescent="0.4">
      <c r="A1" s="58" t="s">
        <v>37</v>
      </c>
      <c r="B1" s="1"/>
      <c r="C1" s="1"/>
      <c r="D1" s="1"/>
      <c r="E1" s="1"/>
      <c r="F1" s="1"/>
      <c r="G1" s="1"/>
      <c r="H1" s="2"/>
      <c r="I1" s="3"/>
      <c r="M1" s="4"/>
      <c r="N1" s="4"/>
      <c r="O1" s="4"/>
    </row>
    <row r="2" spans="1:15" ht="15.6" x14ac:dyDescent="0.3">
      <c r="A2" s="5" t="s">
        <v>0</v>
      </c>
      <c r="B2" s="1"/>
      <c r="C2" s="1"/>
      <c r="D2" s="1"/>
      <c r="E2" s="1"/>
      <c r="F2" s="1"/>
      <c r="G2" s="1"/>
      <c r="H2" s="2"/>
      <c r="I2" s="3"/>
      <c r="M2" s="4"/>
      <c r="N2" s="4"/>
      <c r="O2" s="4"/>
    </row>
    <row r="3" spans="1:15" x14ac:dyDescent="0.25">
      <c r="A3" s="6" t="s">
        <v>44</v>
      </c>
      <c r="B3" s="7"/>
      <c r="C3" s="7"/>
      <c r="D3" s="7"/>
      <c r="E3" s="7"/>
      <c r="F3" s="7"/>
      <c r="G3" s="7"/>
      <c r="H3" s="8"/>
      <c r="I3" s="9"/>
      <c r="M3" s="4"/>
      <c r="N3" s="4"/>
      <c r="O3" s="4"/>
    </row>
    <row r="4" spans="1:15" x14ac:dyDescent="0.25">
      <c r="A4" s="6" t="s">
        <v>47</v>
      </c>
      <c r="B4" s="7"/>
      <c r="C4" s="7"/>
      <c r="D4" s="7"/>
      <c r="E4" s="7"/>
      <c r="F4" s="7"/>
      <c r="G4" s="7"/>
      <c r="H4" s="8"/>
      <c r="I4" s="9"/>
      <c r="M4" s="4"/>
      <c r="N4" s="4"/>
      <c r="O4" s="4"/>
    </row>
    <row r="5" spans="1:15" ht="15.6" x14ac:dyDescent="0.3">
      <c r="A5" s="6" t="s">
        <v>45</v>
      </c>
      <c r="B5" s="1"/>
      <c r="C5" s="1"/>
      <c r="D5" s="1"/>
      <c r="E5" s="1"/>
      <c r="F5" s="1"/>
      <c r="G5" s="1"/>
      <c r="H5" s="2"/>
      <c r="I5" s="3"/>
      <c r="M5" s="4"/>
      <c r="N5" s="4"/>
      <c r="O5" s="4"/>
    </row>
    <row r="6" spans="1:15" x14ac:dyDescent="0.25">
      <c r="A6" s="6" t="s">
        <v>1</v>
      </c>
      <c r="B6" s="7"/>
      <c r="C6" s="7"/>
      <c r="D6" s="7"/>
      <c r="E6" s="7"/>
      <c r="F6" s="7"/>
      <c r="G6" s="7"/>
      <c r="H6" s="8"/>
      <c r="I6" s="9"/>
      <c r="M6" s="4"/>
      <c r="N6" s="4"/>
      <c r="O6" s="4"/>
    </row>
    <row r="7" spans="1:15" ht="15.6" x14ac:dyDescent="0.3">
      <c r="A7" s="10" t="s">
        <v>46</v>
      </c>
      <c r="B7" s="11"/>
      <c r="C7" s="11"/>
      <c r="D7" s="11"/>
      <c r="E7" s="11"/>
      <c r="F7" s="11"/>
      <c r="G7" s="11"/>
      <c r="H7" s="12"/>
      <c r="I7" s="13"/>
      <c r="M7" s="4"/>
      <c r="N7" s="4"/>
      <c r="O7" s="4"/>
    </row>
    <row r="8" spans="1:15" ht="78" x14ac:dyDescent="0.3">
      <c r="A8" s="50" t="s">
        <v>2</v>
      </c>
      <c r="B8" s="50" t="s">
        <v>43</v>
      </c>
      <c r="C8" s="50" t="s">
        <v>42</v>
      </c>
      <c r="D8" s="50" t="s">
        <v>48</v>
      </c>
      <c r="E8" s="50" t="s">
        <v>3</v>
      </c>
      <c r="F8" s="50" t="s">
        <v>4</v>
      </c>
      <c r="G8" s="50" t="s">
        <v>5</v>
      </c>
      <c r="H8" s="50" t="s">
        <v>6</v>
      </c>
      <c r="I8" s="50" t="s">
        <v>49</v>
      </c>
      <c r="J8" s="51" t="s">
        <v>7</v>
      </c>
      <c r="K8" s="50" t="s">
        <v>8</v>
      </c>
      <c r="L8" s="52" t="s">
        <v>9</v>
      </c>
      <c r="M8" s="52" t="s">
        <v>10</v>
      </c>
      <c r="N8" s="53" t="s">
        <v>40</v>
      </c>
    </row>
    <row r="9" spans="1:15" x14ac:dyDescent="0.25">
      <c r="A9" s="15" t="s">
        <v>12</v>
      </c>
      <c r="B9" s="16" t="s">
        <v>13</v>
      </c>
      <c r="C9" s="16">
        <v>53</v>
      </c>
      <c r="D9" s="14" t="s">
        <v>39</v>
      </c>
      <c r="E9" s="17" t="s">
        <v>14</v>
      </c>
      <c r="F9" s="17" t="s">
        <v>15</v>
      </c>
      <c r="G9" s="17" t="s">
        <v>38</v>
      </c>
      <c r="H9" s="17" t="s">
        <v>35</v>
      </c>
      <c r="I9" s="17" t="s">
        <v>11</v>
      </c>
      <c r="J9" s="16" t="s">
        <v>34</v>
      </c>
      <c r="K9" s="18" t="s">
        <v>36</v>
      </c>
      <c r="L9" s="34">
        <v>117720</v>
      </c>
      <c r="M9" s="34">
        <v>51472</v>
      </c>
      <c r="N9" s="34">
        <v>66248</v>
      </c>
    </row>
    <row r="10" spans="1:15" x14ac:dyDescent="0.25">
      <c r="A10" s="44" t="s">
        <v>16</v>
      </c>
      <c r="B10" s="45" t="s">
        <v>17</v>
      </c>
      <c r="C10" s="45">
        <v>2</v>
      </c>
      <c r="D10" s="46" t="s">
        <v>31</v>
      </c>
      <c r="E10" s="47" t="s">
        <v>18</v>
      </c>
      <c r="F10" s="47" t="s">
        <v>19</v>
      </c>
      <c r="G10" s="47" t="s">
        <v>30</v>
      </c>
      <c r="H10" s="47" t="s">
        <v>32</v>
      </c>
      <c r="I10" s="45" t="s">
        <v>11</v>
      </c>
      <c r="J10" s="45" t="s">
        <v>33</v>
      </c>
      <c r="K10" s="48" t="s">
        <v>29</v>
      </c>
      <c r="L10" s="49">
        <v>269890</v>
      </c>
      <c r="M10" s="49">
        <v>115549</v>
      </c>
      <c r="N10" s="49">
        <v>115549</v>
      </c>
    </row>
    <row r="11" spans="1:15" x14ac:dyDescent="0.25">
      <c r="A11" s="54" t="s">
        <v>20</v>
      </c>
      <c r="B11" s="55"/>
      <c r="C11" s="55"/>
      <c r="D11" s="54"/>
      <c r="E11" s="55"/>
      <c r="F11" s="55"/>
      <c r="G11" s="55"/>
      <c r="H11" s="55"/>
      <c r="I11" s="36"/>
      <c r="J11" s="55"/>
      <c r="K11" s="56"/>
      <c r="L11" s="54"/>
      <c r="M11" s="54"/>
      <c r="N11" s="57">
        <f>SUBTOTAL(109,Table2[Third
Apportionment])</f>
        <v>181797</v>
      </c>
    </row>
    <row r="12" spans="1:15" x14ac:dyDescent="0.25">
      <c r="A12" s="23" t="s">
        <v>21</v>
      </c>
      <c r="B12" s="19"/>
      <c r="C12" s="19"/>
      <c r="D12" s="19"/>
      <c r="E12" s="19"/>
      <c r="F12" s="19"/>
      <c r="G12" s="20"/>
      <c r="H12" s="21"/>
      <c r="I12" s="22"/>
      <c r="J12" s="22"/>
      <c r="K12" s="24"/>
      <c r="L12" s="25"/>
      <c r="M12" s="25"/>
    </row>
    <row r="13" spans="1:15" x14ac:dyDescent="0.25">
      <c r="A13" s="23" t="s">
        <v>22</v>
      </c>
      <c r="B13" s="19"/>
      <c r="C13" s="19"/>
      <c r="D13" s="19"/>
      <c r="E13" s="19"/>
      <c r="F13" s="19"/>
      <c r="G13" s="20"/>
      <c r="H13" s="21"/>
      <c r="I13" s="22"/>
      <c r="J13" s="22"/>
      <c r="K13" s="24"/>
      <c r="L13" s="25"/>
      <c r="M13" s="25"/>
    </row>
    <row r="14" spans="1:15" x14ac:dyDescent="0.25">
      <c r="A14" s="26" t="s">
        <v>50</v>
      </c>
      <c r="B14" s="19"/>
      <c r="C14" s="19"/>
      <c r="D14" s="19"/>
      <c r="E14" s="19"/>
      <c r="F14" s="19"/>
      <c r="G14" s="20"/>
      <c r="H14" s="21"/>
      <c r="I14" s="4"/>
      <c r="J14" s="4"/>
      <c r="K14" s="4"/>
      <c r="L14" s="27"/>
      <c r="M14" s="27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3A49-5426-4978-9197-4AE4F791712C}">
  <dimension ref="A1:E29"/>
  <sheetViews>
    <sheetView zoomScaleNormal="100" workbookViewId="0">
      <pane ySplit="4" topLeftCell="A5" activePane="bottomLeft" state="frozen"/>
      <selection activeCell="B665" sqref="B665"/>
      <selection pane="bottomLeft"/>
    </sheetView>
  </sheetViews>
  <sheetFormatPr defaultRowHeight="15" x14ac:dyDescent="0.25"/>
  <cols>
    <col min="1" max="1" width="14.08984375" style="33" customWidth="1"/>
    <col min="2" max="2" width="38.90625" customWidth="1"/>
    <col min="3" max="3" width="29" style="28" customWidth="1"/>
    <col min="4" max="4" width="15.453125" style="29" customWidth="1"/>
    <col min="5" max="5" width="10.6328125" customWidth="1"/>
    <col min="7" max="7" width="8.984375E-2" customWidth="1"/>
    <col min="8" max="8" width="1.81640625" customWidth="1"/>
  </cols>
  <sheetData>
    <row r="1" spans="1:5" ht="21" x14ac:dyDescent="0.4">
      <c r="A1" s="35" t="s">
        <v>41</v>
      </c>
    </row>
    <row r="2" spans="1:5" ht="17.399999999999999" x14ac:dyDescent="0.3">
      <c r="A2" s="42" t="s">
        <v>23</v>
      </c>
    </row>
    <row r="3" spans="1:5" ht="15.6" x14ac:dyDescent="0.3">
      <c r="A3" s="38" t="s">
        <v>0</v>
      </c>
    </row>
    <row r="4" spans="1:5" ht="31.5" customHeight="1" x14ac:dyDescent="0.3">
      <c r="A4" s="30" t="s">
        <v>24</v>
      </c>
      <c r="B4" s="30" t="s">
        <v>25</v>
      </c>
      <c r="C4" s="31" t="s">
        <v>26</v>
      </c>
      <c r="D4" s="30" t="s">
        <v>27</v>
      </c>
      <c r="E4" s="37" t="s">
        <v>54</v>
      </c>
    </row>
    <row r="5" spans="1:5" x14ac:dyDescent="0.25">
      <c r="A5" s="32" t="s">
        <v>14</v>
      </c>
      <c r="B5" t="s">
        <v>12</v>
      </c>
      <c r="C5" s="19" t="s">
        <v>51</v>
      </c>
      <c r="D5" s="29">
        <v>66248</v>
      </c>
      <c r="E5" s="43" t="s">
        <v>52</v>
      </c>
    </row>
    <row r="6" spans="1:5" x14ac:dyDescent="0.25">
      <c r="A6" s="32" t="s">
        <v>18</v>
      </c>
      <c r="B6" t="s">
        <v>28</v>
      </c>
      <c r="C6" s="19" t="s">
        <v>51</v>
      </c>
      <c r="D6" s="29">
        <v>115549</v>
      </c>
      <c r="E6" s="43" t="s">
        <v>53</v>
      </c>
    </row>
    <row r="7" spans="1:5" ht="15.6" x14ac:dyDescent="0.3">
      <c r="A7" s="39" t="s">
        <v>55</v>
      </c>
      <c r="B7" s="40"/>
      <c r="C7" s="39"/>
      <c r="D7" s="41">
        <f>SUBTOTAL(109,Table1[Amount])</f>
        <v>181797</v>
      </c>
      <c r="E7" s="40"/>
    </row>
    <row r="8" spans="1:5" x14ac:dyDescent="0.25">
      <c r="A8" s="23" t="s">
        <v>21</v>
      </c>
      <c r="E8" s="33"/>
    </row>
    <row r="9" spans="1:5" x14ac:dyDescent="0.25">
      <c r="A9" s="23" t="s">
        <v>22</v>
      </c>
      <c r="E9" s="33"/>
    </row>
    <row r="10" spans="1:5" x14ac:dyDescent="0.25">
      <c r="A10" s="26" t="s">
        <v>50</v>
      </c>
      <c r="E10" s="33"/>
    </row>
    <row r="28" spans="2:5" s="33" customFormat="1" x14ac:dyDescent="0.25">
      <c r="B28"/>
      <c r="C28" s="28"/>
      <c r="D28" s="29"/>
      <c r="E28"/>
    </row>
    <row r="29" spans="2:5" x14ac:dyDescent="0.25">
      <c r="E29" s="33"/>
    </row>
  </sheetData>
  <phoneticPr fontId="12" type="noConversion"/>
  <pageMargins left="0.7" right="0.7" top="0.75" bottom="0.75" header="0.3" footer="0.3"/>
  <pageSetup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IPI Grant -3rd Appt (LEA)</vt:lpstr>
      <vt:lpstr>IPI Grant Appt#3 - COE</vt:lpstr>
      <vt:lpstr>'IPI Grant Appt#3 - COE'!Print_Area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IPI (CA Dept of Education)</dc:title>
  <dc:subject>In-Person Instruction Grants program third apportionment schedule for fiscal year 2020-21.</dc:subject>
  <dc:creator/>
  <cp:lastModifiedBy/>
  <dcterms:created xsi:type="dcterms:W3CDTF">2024-11-26T20:48:27Z</dcterms:created>
  <dcterms:modified xsi:type="dcterms:W3CDTF">2024-11-26T22:31:09Z</dcterms:modified>
</cp:coreProperties>
</file>