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EB86F3F-9420-4313-9641-2F066702D1B6}" xr6:coauthVersionLast="47" xr6:coauthVersionMax="47" xr10:uidLastSave="{00000000-0000-0000-0000-000000000000}"/>
  <bookViews>
    <workbookView xWindow="-120" yWindow="-120" windowWidth="56670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<sst xmlns="http://schemas.openxmlformats.org/spreadsheetml/2006/main" count="424" uniqueCount="269">
  <si>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</si>
  <si>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</si>
  <si>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</si>
  <si>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</si>
  <si>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</si>
  <si>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</si>
  <si>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</si>
  <si>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</si>
  <si>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</si>
  <si>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</si>
  <si>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</si>
  <si>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</si>
  <si>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</si>
  <si>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</si>
  <si>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</si>
  <si>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</si>
  <si>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</si>
  <si>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</si>
  <si>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</si>
  <si>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</si>
  <si>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</si>
  <si>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</si>
  <si>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</si>
  <si>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</si>
  <si>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</si>
  <si>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</si>
  <si>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</si>
  <si>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</si>
  <si>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</si>
  <si>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</si>
  <si>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</si>
  <si>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</si>
  <si>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</si>
  <si>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</si>
  <si>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</si>
  <si>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</si>
  <si>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</si>
  <si>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</si>
  <si>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</si>
  <si>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</si>
  <si>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</si>
  <si>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</si>
  <si>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</si>
  <si>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</si>
  <si>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</si>
  <si>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</si>
  <si>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</si>
  <si>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</si>
  <si>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</si>
  <si>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</si>
  <si>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</si>
  <si>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</si>
  <si>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</si>
  <si>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</si>
  <si>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</si>
  <si>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</si>
  <si>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</si>
  <si>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</si>
  <si>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</si>
  <si>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</si>
  <si>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</si>
  <si>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</si>
  <si>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</si>
  <si>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</si>
  <si>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</si>
  <si>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</si>
  <si>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</si>
  <si>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</si>
  <si>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</si>
  <si>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</si>
  <si>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</si>
  <si>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</si>
  <si>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</si>
  <si>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</si>
  <si>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</si>
  <si>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</si>
  <si>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</si>
  <si>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</si>
  <si>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</si>
  <si>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</si>
  <si>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</si>
  <si>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</si>
  <si>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</si>
  <si>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</si>
  <si>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</si>
  <si>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</si>
  <si>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</si>
  <si>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</si>
  <si>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</si>
  <si>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</si>
  <si>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</si>
  <si>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</si>
  <si>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</si>
  <si>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</si>
  <si>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</si>
  <si>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</si>
  <si>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</si>
  <si>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</si>
  <si>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</si>
  <si>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</si>
  <si>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</si>
  <si>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</si>
  <si>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</si>
  <si>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</si>
  <si>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</si>
  <si>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</si>
  <si>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</si>
  <si>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</si>
  <si>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</si>
  <si>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</si>
  <si>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</si>
  <si>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</si>
  <si>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</si>
  <si>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</si>
  <si>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</si>
  <si>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</si>
  <si>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</si>
  <si>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</si>
  <si>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</si>
  <si>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</si>
  <si>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</si>
  <si>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</si>
  <si>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</si>
  <si>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</si>
  <si>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</si>
  <si>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</si>
  <si>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</si>
  <si>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</si>
  <si>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</si>
  <si>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</si>
  <si>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</si>
  <si>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</si>
  <si>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</si>
  <si>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</si>
  <si>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</si>
  <si>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</si>
  <si>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</si>
  <si>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</si>
  <si>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</si>
  <si>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</si>
  <si>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</si>
  <si>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</si>
  <si>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</si>
  <si>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</si>
  <si>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</si>
  <si>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</si>
  <si>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</si>
  <si>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</si>
  <si>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</si>
  <si>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</si>
  <si>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</si>
  <si>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</si>
  <si>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</si>
  <si>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</si>
  <si>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</si>
  <si>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</si>
  <si>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</si>
  <si>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</si>
  <si>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</si>
  <si>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</si>
  <si>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</si>
  <si>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</si>
  <si>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</si>
  <si>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</si>
  <si>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</si>
  <si>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</si>
  <si>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</si>
  <si>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</si>
  <si>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</si>
  <si>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</si>
  <si>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</si>
  <si>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</si>
  <si>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</si>
  <si>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</si>
  <si>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</si>
  <si>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</si>
  <si>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</si>
  <si>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</si>
  <si>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</si>
  <si>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</si>
  <si>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</si>
  <si>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</si>
  <si>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</si>
  <si>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</si>
  <si>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</si>
  <si>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</si>
  <si>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</si>
  <si>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</si>
  <si>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</si>
  <si>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</si>
  <si>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</si>
  <si>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</si>
  <si>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</si>
  <si>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</si>
  <si>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</si>
  <si>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</si>
  <si>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</si>
  <si>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</si>
  <si>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</si>
  <si>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</si>
  <si>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</si>
  <si>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</si>
  <si>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</si>
  <si>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</si>
  <si>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</si>
  <si>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</si>
  <si>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</si>
  <si>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</si>
  <si>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</si>
  <si>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</si>
  <si>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</si>
  <si>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</si>
  <si>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</si>
  <si>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</si>
  <si>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</si>
  <si>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</si>
  <si>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</si>
  <si>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</si>
  <si>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</si>
  <si>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</si>
  <si>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</si>
  <si>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</si>
  <si>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</si>
  <si>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</si>
  <si>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</si>
  <si>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</si>
  <si>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</si>
  <si>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</si>
  <si>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</si>
  <si>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</si>
  <si>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</si>
  <si>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</si>
  <si>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</si>
  <si>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</si>
  <si>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</si>
  <si>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</si>
  <si>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</si>
  <si>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</si>
  <si>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</si>
  <si>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</si>
  <si>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</si>
  <si>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</si>
  <si>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</si>
  <si>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</si>
  <si>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</si>
  <si>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</si>
  <si>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</si>
  <si>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</si>
  <si>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</si>
  <si>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2022-23 Final Allocation Amount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</si>
  <si>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</si>
  <si>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</si>
  <si>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</si>
  <si>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</si>
  <si>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</si>
  <si>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</si>
  <si>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</si>
  <si>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</si>
  <si>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0000009047</t>
  </si>
  <si>
    <t>0000008422</t>
  </si>
  <si>
    <t>0000012471</t>
  </si>
  <si>
    <t>0000004364</t>
  </si>
  <si>
    <t>0000004357</t>
  </si>
  <si>
    <t>0000001357</t>
  </si>
  <si>
    <t>Schedule of the Fifth Apportionment for the Every Student Succeeds Act Comprehensive Support and Improvement (CSI) Funding for County Offices of Education</t>
  </si>
  <si>
    <t>October 2024</t>
  </si>
  <si>
    <t>Invoices of the Fifth Apportionment for the Every Student Succeeds Act Comprehensive Support and Improvement (CSI) Funding for County Offices of Education</t>
  </si>
  <si>
    <t>22-15565 10-01-2024</t>
  </si>
  <si>
    <t>5th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</si>
</sst>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6" applyFont="1"/>
    <xf numFmtId="49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5th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264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250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249</v>
      </c>
      <c r="I4" s="16" t="s">
        <v>268</v>
      </c>
    </row>
    <row r="5" spans="1:9" ht="15.75" thickTop="1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114583.5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54336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1836.5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0</v>
      </c>
    </row>
    <row r="9" spans="1:9" ht="15" x14ac:dyDescent="0.2">
      <c r="A9" s="12" t="s">
        <v>192</v>
      </c>
      <c r="B9" s="32" t="s">
        <v>258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21439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35" t="s">
        <v>254</v>
      </c>
      <c r="I10" s="35" t="s">
        <v>254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113388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0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35733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27778</v>
      </c>
    </row>
    <row r="15" spans="1:9" ht="15" x14ac:dyDescent="0.2">
      <c r="A15" s="12" t="s">
        <v>201</v>
      </c>
      <c r="B15" s="32" t="s">
        <v>259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11573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41655</v>
      </c>
    </row>
    <row r="17" spans="1:9" ht="15" x14ac:dyDescent="0.2">
      <c r="A17" s="12" t="s">
        <v>42</v>
      </c>
      <c r="B17" s="32" t="s">
        <v>260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21938.5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23170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1608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136634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8345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0</v>
      </c>
    </row>
    <row r="23" spans="1:9" ht="15" x14ac:dyDescent="0.2">
      <c r="A23" s="12" t="s">
        <v>60</v>
      </c>
      <c r="B23" s="32" t="s">
        <v>261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0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7666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35" t="s">
        <v>254</v>
      </c>
      <c r="I25" s="35" t="s">
        <v>254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9696.5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0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27112.5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19353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87842.5</v>
      </c>
    </row>
    <row r="31" spans="1:9" ht="15" x14ac:dyDescent="0.2">
      <c r="A31" s="12" t="s">
        <v>89</v>
      </c>
      <c r="B31" s="32" t="s">
        <v>262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96864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0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0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112460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6944.5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69248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11899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19706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10273.5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18772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7948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36860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3874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34309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0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0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7681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0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0</v>
      </c>
    </row>
    <row r="50" spans="1:9" ht="15" x14ac:dyDescent="0.2">
      <c r="A50" s="12" t="s">
        <v>252</v>
      </c>
      <c r="B50" s="12" t="s">
        <v>251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248</v>
      </c>
      <c r="H50" s="20">
        <v>13889</v>
      </c>
      <c r="I50" s="21">
        <v>6944.5</v>
      </c>
    </row>
    <row r="51" spans="1:9" ht="15" x14ac:dyDescent="0.2">
      <c r="A51" s="12" t="s">
        <v>239</v>
      </c>
      <c r="B51" s="32" t="s">
        <v>263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26283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0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0</v>
      </c>
    </row>
    <row r="54" spans="1:9" ht="15.75" x14ac:dyDescent="0.25">
      <c r="A54" s="41" t="s">
        <v>180</v>
      </c>
      <c r="B54" s="42"/>
      <c r="C54" s="42"/>
      <c r="D54" s="43"/>
      <c r="E54" s="43"/>
      <c r="F54" s="43"/>
      <c r="G54" s="44"/>
      <c r="H54" s="45">
        <f>SUBTOTAL(109,Table1[2022-23 Final Allocation Amount])</f>
        <v>5000000</v>
      </c>
      <c r="I54" s="46">
        <f>SUBTOTAL(109,Table1[5th Apportionment])</f>
        <v>1235754.5</v>
      </c>
    </row>
    <row r="55" spans="1:9" s="37" customFormat="1" ht="15.75" x14ac:dyDescent="0.25">
      <c r="A55" s="36" t="s">
        <v>256</v>
      </c>
      <c r="C55" s="38"/>
      <c r="D55" s="39"/>
    </row>
    <row r="56" spans="1:9" s="37" customFormat="1" ht="15.75" x14ac:dyDescent="0.25">
      <c r="A56" s="36" t="s">
        <v>257</v>
      </c>
      <c r="C56" s="38"/>
      <c r="D56" s="39"/>
    </row>
    <row r="57" spans="1:9" s="37" customFormat="1" ht="15" x14ac:dyDescent="0.2">
      <c r="A57" s="40" t="s">
        <v>181</v>
      </c>
      <c r="C57" s="38"/>
      <c r="D57" s="39"/>
    </row>
    <row r="58" spans="1:9" s="37" customFormat="1" ht="15" x14ac:dyDescent="0.2">
      <c r="A58" s="40" t="s">
        <v>255</v>
      </c>
      <c r="B58" s="38"/>
      <c r="C58" s="39"/>
    </row>
    <row r="59" spans="1:9" s="37" customFormat="1" ht="15" x14ac:dyDescent="0.2">
      <c r="A59" s="17" t="s">
        <v>265</v>
      </c>
      <c r="B59" s="39"/>
    </row>
  </sheetData>
  <phoneticPr fontId="20" type="noConversion"/>
  <printOptions horizontalCentered="1"/>
  <pageMargins left="0.25" right="0.25" top="0.25" bottom="0.25" header="0.3" footer="0.3"/>
  <pageSetup paperSize="5" scale="77" fitToHeight="0" orientation="landscape" r:id="rId1"/>
  <ignoredErrors>
    <ignoredError sqref="B5:E8 D51:E51 D32:E32 B32 D31:E31 B33:E38 D23:E23 D17:E17 B18:E21 D15:E15 B16:E16 D9:E9 B27:E30 B10:E14 B46 B39 D46:E46 B47:E47 D39:E39 B40:E45 D49:E49 B48:B50 D48:E48 B52:E53 B22 D22:E22 B24:E26 B9:C9 C32 F25:H25 B23:C23 C22 F22:H22 F52:H53 B51:C51 C48 F48:H48 C50:H50 C49 F49:H49 C46 F40:H45 C39 F39:H39 F47:H47 F46:H46 B15:C15 F10:H10 F28:H30 F9:H9 B17:C17 F16:H16 F15:H15 F18:H18 F17:H17 F23:H23 F33:H38 B31:C31 F31:H31 F32:H32 F51:H51 F20:H21 F19:H19 F24:H24 F27:H27 F11:H14 F26:H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266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250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267</v>
      </c>
      <c r="D5" s="21">
        <v>114583.5</v>
      </c>
    </row>
    <row r="6" spans="1:4" x14ac:dyDescent="0.2">
      <c r="A6" s="18" t="s">
        <v>14</v>
      </c>
      <c r="B6" s="17" t="s">
        <v>12</v>
      </c>
      <c r="C6" s="8" t="s">
        <v>267</v>
      </c>
      <c r="D6" s="21">
        <v>54336</v>
      </c>
    </row>
    <row r="7" spans="1:4" x14ac:dyDescent="0.2">
      <c r="A7" s="18" t="s">
        <v>189</v>
      </c>
      <c r="B7" s="17" t="s">
        <v>187</v>
      </c>
      <c r="C7" s="8" t="s">
        <v>267</v>
      </c>
      <c r="D7" s="21">
        <v>1836.5</v>
      </c>
    </row>
    <row r="8" spans="1:4" x14ac:dyDescent="0.2">
      <c r="A8" s="18" t="s">
        <v>19</v>
      </c>
      <c r="B8" s="17" t="s">
        <v>17</v>
      </c>
      <c r="C8" s="8" t="s">
        <v>267</v>
      </c>
      <c r="D8" s="21">
        <v>0</v>
      </c>
    </row>
    <row r="9" spans="1:4" x14ac:dyDescent="0.2">
      <c r="A9" s="18" t="s">
        <v>193</v>
      </c>
      <c r="B9" s="17" t="s">
        <v>192</v>
      </c>
      <c r="C9" s="8" t="s">
        <v>267</v>
      </c>
      <c r="D9" s="21">
        <v>21439</v>
      </c>
    </row>
    <row r="10" spans="1:4" x14ac:dyDescent="0.2">
      <c r="A10" s="18" t="s">
        <v>198</v>
      </c>
      <c r="B10" s="17" t="s">
        <v>196</v>
      </c>
      <c r="C10" s="8" t="s">
        <v>267</v>
      </c>
      <c r="D10" s="35" t="s">
        <v>254</v>
      </c>
    </row>
    <row r="11" spans="1:4" x14ac:dyDescent="0.2">
      <c r="A11" s="18" t="s">
        <v>24</v>
      </c>
      <c r="B11" s="17" t="s">
        <v>22</v>
      </c>
      <c r="C11" s="8" t="s">
        <v>267</v>
      </c>
      <c r="D11" s="21">
        <v>113388</v>
      </c>
    </row>
    <row r="12" spans="1:4" x14ac:dyDescent="0.2">
      <c r="A12" s="18" t="s">
        <v>29</v>
      </c>
      <c r="B12" s="17" t="s">
        <v>27</v>
      </c>
      <c r="C12" s="8" t="s">
        <v>267</v>
      </c>
      <c r="D12" s="21">
        <v>0</v>
      </c>
    </row>
    <row r="13" spans="1:4" x14ac:dyDescent="0.2">
      <c r="A13" s="18" t="s">
        <v>34</v>
      </c>
      <c r="B13" s="17" t="s">
        <v>32</v>
      </c>
      <c r="C13" s="8" t="s">
        <v>267</v>
      </c>
      <c r="D13" s="21">
        <v>35733</v>
      </c>
    </row>
    <row r="14" spans="1:4" x14ac:dyDescent="0.2">
      <c r="A14" s="18" t="s">
        <v>39</v>
      </c>
      <c r="B14" s="17" t="s">
        <v>37</v>
      </c>
      <c r="C14" s="8" t="s">
        <v>267</v>
      </c>
      <c r="D14" s="21">
        <v>27778</v>
      </c>
    </row>
    <row r="15" spans="1:4" x14ac:dyDescent="0.2">
      <c r="A15" s="18" t="s">
        <v>202</v>
      </c>
      <c r="B15" s="17" t="s">
        <v>201</v>
      </c>
      <c r="C15" s="8" t="s">
        <v>267</v>
      </c>
      <c r="D15" s="21">
        <v>11573</v>
      </c>
    </row>
    <row r="16" spans="1:4" x14ac:dyDescent="0.2">
      <c r="A16" s="18" t="s">
        <v>207</v>
      </c>
      <c r="B16" s="17" t="s">
        <v>205</v>
      </c>
      <c r="C16" s="8" t="s">
        <v>267</v>
      </c>
      <c r="D16" s="21">
        <v>41655</v>
      </c>
    </row>
    <row r="17" spans="1:4" x14ac:dyDescent="0.2">
      <c r="A17" s="18" t="s">
        <v>43</v>
      </c>
      <c r="B17" s="17" t="s">
        <v>42</v>
      </c>
      <c r="C17" s="8" t="s">
        <v>267</v>
      </c>
      <c r="D17" s="21">
        <v>21938.5</v>
      </c>
    </row>
    <row r="18" spans="1:4" x14ac:dyDescent="0.2">
      <c r="A18" s="18" t="s">
        <v>48</v>
      </c>
      <c r="B18" s="17" t="s">
        <v>46</v>
      </c>
      <c r="C18" s="8" t="s">
        <v>267</v>
      </c>
      <c r="D18" s="21">
        <v>23170</v>
      </c>
    </row>
    <row r="19" spans="1:4" x14ac:dyDescent="0.2">
      <c r="A19" s="18" t="s">
        <v>53</v>
      </c>
      <c r="B19" s="17" t="s">
        <v>51</v>
      </c>
      <c r="C19" s="8" t="s">
        <v>267</v>
      </c>
      <c r="D19" s="21">
        <v>1608</v>
      </c>
    </row>
    <row r="20" spans="1:4" x14ac:dyDescent="0.2">
      <c r="A20" s="18" t="s">
        <v>212</v>
      </c>
      <c r="B20" s="17" t="s">
        <v>210</v>
      </c>
      <c r="C20" s="8" t="s">
        <v>267</v>
      </c>
      <c r="D20" s="21">
        <v>136634</v>
      </c>
    </row>
    <row r="21" spans="1:4" x14ac:dyDescent="0.2">
      <c r="A21" s="18" t="s">
        <v>217</v>
      </c>
      <c r="B21" s="17" t="s">
        <v>215</v>
      </c>
      <c r="C21" s="8" t="s">
        <v>267</v>
      </c>
      <c r="D21" s="21">
        <v>8345</v>
      </c>
    </row>
    <row r="22" spans="1:4" x14ac:dyDescent="0.2">
      <c r="A22" s="18" t="s">
        <v>57</v>
      </c>
      <c r="B22" s="17" t="s">
        <v>56</v>
      </c>
      <c r="C22" s="8" t="s">
        <v>267</v>
      </c>
      <c r="D22" s="21">
        <v>0</v>
      </c>
    </row>
    <row r="23" spans="1:4" x14ac:dyDescent="0.2">
      <c r="A23" s="18" t="s">
        <v>61</v>
      </c>
      <c r="B23" s="17" t="s">
        <v>60</v>
      </c>
      <c r="C23" s="8" t="s">
        <v>267</v>
      </c>
      <c r="D23" s="21">
        <v>0</v>
      </c>
    </row>
    <row r="24" spans="1:4" x14ac:dyDescent="0.2">
      <c r="A24" s="18" t="s">
        <v>66</v>
      </c>
      <c r="B24" s="17" t="s">
        <v>64</v>
      </c>
      <c r="C24" s="8" t="s">
        <v>267</v>
      </c>
      <c r="D24" s="21">
        <v>7666</v>
      </c>
    </row>
    <row r="25" spans="1:4" x14ac:dyDescent="0.2">
      <c r="A25" s="18" t="s">
        <v>71</v>
      </c>
      <c r="B25" s="17" t="s">
        <v>69</v>
      </c>
      <c r="C25" s="8" t="s">
        <v>267</v>
      </c>
      <c r="D25" s="35" t="s">
        <v>254</v>
      </c>
    </row>
    <row r="26" spans="1:4" x14ac:dyDescent="0.2">
      <c r="A26" s="18" t="s">
        <v>76</v>
      </c>
      <c r="B26" s="17" t="s">
        <v>74</v>
      </c>
      <c r="C26" s="8" t="s">
        <v>267</v>
      </c>
      <c r="D26" s="21">
        <v>9696.5</v>
      </c>
    </row>
    <row r="27" spans="1:4" x14ac:dyDescent="0.2">
      <c r="A27" s="18" t="s">
        <v>222</v>
      </c>
      <c r="B27" s="17" t="s">
        <v>220</v>
      </c>
      <c r="C27" s="8" t="s">
        <v>267</v>
      </c>
      <c r="D27" s="21">
        <v>0</v>
      </c>
    </row>
    <row r="28" spans="1:4" x14ac:dyDescent="0.2">
      <c r="A28" s="18" t="s">
        <v>226</v>
      </c>
      <c r="B28" s="17" t="s">
        <v>224</v>
      </c>
      <c r="C28" s="8" t="s">
        <v>267</v>
      </c>
      <c r="D28" s="21">
        <v>27112.5</v>
      </c>
    </row>
    <row r="29" spans="1:4" x14ac:dyDescent="0.2">
      <c r="A29" s="18" t="s">
        <v>81</v>
      </c>
      <c r="B29" s="17" t="s">
        <v>79</v>
      </c>
      <c r="C29" s="8" t="s">
        <v>267</v>
      </c>
      <c r="D29" s="21">
        <v>19353</v>
      </c>
    </row>
    <row r="30" spans="1:4" x14ac:dyDescent="0.2">
      <c r="A30" s="18" t="s">
        <v>86</v>
      </c>
      <c r="B30" s="17" t="s">
        <v>84</v>
      </c>
      <c r="C30" s="8" t="s">
        <v>267</v>
      </c>
      <c r="D30" s="21">
        <v>87842.5</v>
      </c>
    </row>
    <row r="31" spans="1:4" x14ac:dyDescent="0.2">
      <c r="A31" s="18" t="s">
        <v>90</v>
      </c>
      <c r="B31" s="17" t="s">
        <v>89</v>
      </c>
      <c r="C31" s="8" t="s">
        <v>267</v>
      </c>
      <c r="D31" s="21">
        <v>96864</v>
      </c>
    </row>
    <row r="32" spans="1:4" x14ac:dyDescent="0.2">
      <c r="A32" s="18" t="s">
        <v>95</v>
      </c>
      <c r="B32" s="17" t="s">
        <v>93</v>
      </c>
      <c r="C32" s="8" t="s">
        <v>267</v>
      </c>
      <c r="D32" s="21">
        <v>0</v>
      </c>
    </row>
    <row r="33" spans="1:4" x14ac:dyDescent="0.2">
      <c r="A33" s="18" t="s">
        <v>100</v>
      </c>
      <c r="B33" s="17" t="s">
        <v>98</v>
      </c>
      <c r="C33" s="8" t="s">
        <v>267</v>
      </c>
      <c r="D33" s="21">
        <v>0</v>
      </c>
    </row>
    <row r="34" spans="1:4" x14ac:dyDescent="0.2">
      <c r="A34" s="18" t="s">
        <v>231</v>
      </c>
      <c r="B34" s="17" t="s">
        <v>229</v>
      </c>
      <c r="C34" s="8" t="s">
        <v>267</v>
      </c>
      <c r="D34" s="21">
        <v>112460</v>
      </c>
    </row>
    <row r="35" spans="1:4" x14ac:dyDescent="0.2">
      <c r="A35" s="18" t="s">
        <v>105</v>
      </c>
      <c r="B35" s="17" t="s">
        <v>103</v>
      </c>
      <c r="C35" s="8" t="s">
        <v>267</v>
      </c>
      <c r="D35" s="21">
        <v>6944.5</v>
      </c>
    </row>
    <row r="36" spans="1:4" x14ac:dyDescent="0.2">
      <c r="A36" s="18" t="s">
        <v>110</v>
      </c>
      <c r="B36" s="17" t="s">
        <v>108</v>
      </c>
      <c r="C36" s="8" t="s">
        <v>267</v>
      </c>
      <c r="D36" s="21">
        <v>69248</v>
      </c>
    </row>
    <row r="37" spans="1:4" x14ac:dyDescent="0.2">
      <c r="A37" s="18" t="s">
        <v>115</v>
      </c>
      <c r="B37" s="17" t="s">
        <v>113</v>
      </c>
      <c r="C37" s="8" t="s">
        <v>267</v>
      </c>
      <c r="D37" s="21">
        <v>11899</v>
      </c>
    </row>
    <row r="38" spans="1:4" x14ac:dyDescent="0.2">
      <c r="A38" s="18" t="s">
        <v>120</v>
      </c>
      <c r="B38" s="17" t="s">
        <v>118</v>
      </c>
      <c r="C38" s="8" t="s">
        <v>267</v>
      </c>
      <c r="D38" s="21">
        <v>19706</v>
      </c>
    </row>
    <row r="39" spans="1:4" x14ac:dyDescent="0.2">
      <c r="A39" s="18" t="s">
        <v>124</v>
      </c>
      <c r="B39" s="17" t="s">
        <v>123</v>
      </c>
      <c r="C39" s="8" t="s">
        <v>267</v>
      </c>
      <c r="D39" s="21">
        <v>10273.5</v>
      </c>
    </row>
    <row r="40" spans="1:4" x14ac:dyDescent="0.2">
      <c r="A40" s="18" t="s">
        <v>129</v>
      </c>
      <c r="B40" s="17" t="s">
        <v>127</v>
      </c>
      <c r="C40" s="8" t="s">
        <v>267</v>
      </c>
      <c r="D40" s="21">
        <v>18772</v>
      </c>
    </row>
    <row r="41" spans="1:4" x14ac:dyDescent="0.2">
      <c r="A41" s="18" t="s">
        <v>134</v>
      </c>
      <c r="B41" s="17" t="s">
        <v>132</v>
      </c>
      <c r="C41" s="8" t="s">
        <v>267</v>
      </c>
      <c r="D41" s="21">
        <v>7948</v>
      </c>
    </row>
    <row r="42" spans="1:4" x14ac:dyDescent="0.2">
      <c r="A42" s="18" t="s">
        <v>139</v>
      </c>
      <c r="B42" s="17" t="s">
        <v>137</v>
      </c>
      <c r="C42" s="8" t="s">
        <v>267</v>
      </c>
      <c r="D42" s="21">
        <v>36860</v>
      </c>
    </row>
    <row r="43" spans="1:4" x14ac:dyDescent="0.2">
      <c r="A43" s="18" t="s">
        <v>144</v>
      </c>
      <c r="B43" s="17" t="s">
        <v>142</v>
      </c>
      <c r="C43" s="8" t="s">
        <v>267</v>
      </c>
      <c r="D43" s="21">
        <v>3874</v>
      </c>
    </row>
    <row r="44" spans="1:4" x14ac:dyDescent="0.2">
      <c r="A44" s="18" t="s">
        <v>149</v>
      </c>
      <c r="B44" s="17" t="s">
        <v>147</v>
      </c>
      <c r="C44" s="8" t="s">
        <v>267</v>
      </c>
      <c r="D44" s="21">
        <v>34309</v>
      </c>
    </row>
    <row r="45" spans="1:4" x14ac:dyDescent="0.2">
      <c r="A45" s="18" t="s">
        <v>236</v>
      </c>
      <c r="B45" s="17" t="s">
        <v>234</v>
      </c>
      <c r="C45" s="8" t="s">
        <v>267</v>
      </c>
      <c r="D45" s="21">
        <v>0</v>
      </c>
    </row>
    <row r="46" spans="1:4" x14ac:dyDescent="0.2">
      <c r="A46" s="18" t="s">
        <v>153</v>
      </c>
      <c r="B46" s="17" t="s">
        <v>152</v>
      </c>
      <c r="C46" s="8" t="s">
        <v>267</v>
      </c>
      <c r="D46" s="21">
        <v>0</v>
      </c>
    </row>
    <row r="47" spans="1:4" x14ac:dyDescent="0.2">
      <c r="A47" s="18" t="s">
        <v>158</v>
      </c>
      <c r="B47" s="17" t="s">
        <v>156</v>
      </c>
      <c r="C47" s="8" t="s">
        <v>267</v>
      </c>
      <c r="D47" s="21">
        <v>7681</v>
      </c>
    </row>
    <row r="48" spans="1:4" x14ac:dyDescent="0.2">
      <c r="A48" s="18" t="s">
        <v>162</v>
      </c>
      <c r="B48" s="17" t="s">
        <v>161</v>
      </c>
      <c r="C48" s="8" t="s">
        <v>267</v>
      </c>
      <c r="D48" s="21">
        <v>0</v>
      </c>
    </row>
    <row r="49" spans="1:4" x14ac:dyDescent="0.2">
      <c r="A49" s="18" t="s">
        <v>167</v>
      </c>
      <c r="B49" s="17" t="s">
        <v>165</v>
      </c>
      <c r="C49" s="8" t="s">
        <v>267</v>
      </c>
      <c r="D49" s="21">
        <v>0</v>
      </c>
    </row>
    <row r="50" spans="1:4" x14ac:dyDescent="0.2">
      <c r="A50" s="18" t="s">
        <v>253</v>
      </c>
      <c r="B50" s="12" t="s">
        <v>252</v>
      </c>
      <c r="C50" s="8" t="s">
        <v>267</v>
      </c>
      <c r="D50" s="21">
        <v>6944.5</v>
      </c>
    </row>
    <row r="51" spans="1:4" x14ac:dyDescent="0.2">
      <c r="A51" s="18" t="s">
        <v>240</v>
      </c>
      <c r="B51" s="17" t="s">
        <v>239</v>
      </c>
      <c r="C51" s="8" t="s">
        <v>267</v>
      </c>
      <c r="D51" s="21">
        <v>26283</v>
      </c>
    </row>
    <row r="52" spans="1:4" x14ac:dyDescent="0.2">
      <c r="A52" s="18" t="s">
        <v>172</v>
      </c>
      <c r="B52" s="17" t="s">
        <v>170</v>
      </c>
      <c r="C52" s="8" t="s">
        <v>267</v>
      </c>
      <c r="D52" s="21">
        <v>0</v>
      </c>
    </row>
    <row r="53" spans="1:4" x14ac:dyDescent="0.2">
      <c r="A53" s="18" t="s">
        <v>177</v>
      </c>
      <c r="B53" s="17" t="s">
        <v>175</v>
      </c>
      <c r="C53" s="8" t="s">
        <v>267</v>
      </c>
      <c r="D53" s="21">
        <v>0</v>
      </c>
    </row>
    <row r="54" spans="1:4" ht="15.75" x14ac:dyDescent="0.25">
      <c r="A54" s="47" t="s">
        <v>185</v>
      </c>
      <c r="C54" s="22"/>
      <c r="D54" s="23">
        <f>SUBTOTAL(109,Table2[Amount])</f>
        <v>1235754.5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265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ESSA CSI COE (CA Dept of Education)</dc:title>
  <dc:subject>Every Student Succeeds Act (ESSA) Comprehensive Support and Improvement (CSI) for County Offices of Education (COE) Plan Approval (PA) subgrant Fifth apportionment schedule for fiscal year 2022-23.</dc:subject>
  <dc:creator/>
  <cp:keywords/>
  <dc:description/>
  <cp:lastModifiedBy/>
  <cp:revision>1</cp:revision>
  <dcterms:created xsi:type="dcterms:W3CDTF">2024-10-11T21:39:51Z</dcterms:created>
  <dcterms:modified xsi:type="dcterms:W3CDTF">2024-10-14T21:32:46Z</dcterms:modified>
  <cp:category/>
  <cp:contentStatus/>
</cp:coreProperties>
</file>