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13_ncr:1_{8B74F679-A31F-4CA1-B932-893C6051083E}" xr6:coauthVersionLast="47" xr6:coauthVersionMax="47" xr10:uidLastSave="{00000000-0000-0000-0000-000000000000}"/>
  <bookViews>
    <workbookView xWindow="-110" yWindow="-110" windowWidth="19420" windowHeight="10420" xr2:uid="{7BA19263-0B33-433A-9BB8-72393CA4F230}"/>
  </bookViews>
  <sheets>
    <sheet name="Funding Results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8" l="1"/>
</calcChain>
</file>

<file path=xl/sharedStrings.xml><?xml version="1.0" encoding="utf-8"?>
<sst xmlns="http://schemas.openxmlformats.org/spreadsheetml/2006/main" count="92" uniqueCount="76">
  <si>
    <t>Los Angeles</t>
  </si>
  <si>
    <t>Aspirations in Medical Science Academy</t>
  </si>
  <si>
    <t>0093</t>
  </si>
  <si>
    <t>Arts and Technology Academy</t>
  </si>
  <si>
    <t>0545</t>
  </si>
  <si>
    <t>Business Academy</t>
  </si>
  <si>
    <t>Orange</t>
  </si>
  <si>
    <t>Global Business Academy</t>
  </si>
  <si>
    <t>0190</t>
  </si>
  <si>
    <t>Riverside</t>
  </si>
  <si>
    <t>0564</t>
  </si>
  <si>
    <t>Digital Arts Technology Academy (DATA)</t>
  </si>
  <si>
    <t>0558</t>
  </si>
  <si>
    <t>Sonoma</t>
  </si>
  <si>
    <t>Vineyard Academy of Hospitality</t>
  </si>
  <si>
    <t>0541</t>
  </si>
  <si>
    <t>Long Beach Unified School District</t>
  </si>
  <si>
    <t>Los Angeles Unified School District</t>
  </si>
  <si>
    <t>Santa Ana Unified School District</t>
  </si>
  <si>
    <t>Moreno Valley Unified School District</t>
  </si>
  <si>
    <t>Palm Springs Unified School District</t>
  </si>
  <si>
    <t>Windsor Unified School District</t>
  </si>
  <si>
    <t>Jordan High School</t>
  </si>
  <si>
    <t>Grover Cleveland High School</t>
  </si>
  <si>
    <t>Valley High School</t>
  </si>
  <si>
    <t>Canyon Springs High School</t>
  </si>
  <si>
    <t>Cathedral City High School</t>
  </si>
  <si>
    <t>Windsor High School</t>
  </si>
  <si>
    <t>Suffix</t>
  </si>
  <si>
    <t>LH</t>
  </si>
  <si>
    <t>PCA</t>
  </si>
  <si>
    <t>CPAID</t>
  </si>
  <si>
    <t>School Name</t>
  </si>
  <si>
    <t>Total</t>
  </si>
  <si>
    <t>Mt. Diablo Unified School District</t>
  </si>
  <si>
    <t>Ygnacio Valley High School</t>
  </si>
  <si>
    <t>0516</t>
  </si>
  <si>
    <t>Contra Costa</t>
  </si>
  <si>
    <t>Careers in Education Academy</t>
  </si>
  <si>
    <t>County Name</t>
  </si>
  <si>
    <t>Local Education Agency</t>
  </si>
  <si>
    <t>Academy Name</t>
  </si>
  <si>
    <t>Service Location Field</t>
  </si>
  <si>
    <t>64733</t>
  </si>
  <si>
    <t>L1</t>
  </si>
  <si>
    <t>Elizabeth Learning Center</t>
  </si>
  <si>
    <t>Health Academy</t>
  </si>
  <si>
    <t>0050</t>
  </si>
  <si>
    <t xml:space="preserve">Hospitality Recreation and Tourism Academy </t>
  </si>
  <si>
    <t>0035</t>
  </si>
  <si>
    <t>Coachella Valley High School</t>
  </si>
  <si>
    <t>Coachella Valley Unified School District</t>
  </si>
  <si>
    <t>CDS Code</t>
  </si>
  <si>
    <t>07 61754 0737809</t>
  </si>
  <si>
    <t>19 64725 1934470</t>
  </si>
  <si>
    <t>19 64733 6016885</t>
  </si>
  <si>
    <t>19 64733 1931864</t>
  </si>
  <si>
    <t>30 66670 3036456</t>
  </si>
  <si>
    <t>33 73676 3330990</t>
  </si>
  <si>
    <t>33 67124 3330396</t>
  </si>
  <si>
    <t>33 67173 3330578</t>
  </si>
  <si>
    <t>49 75358 4930228</t>
  </si>
  <si>
    <t> 0579</t>
  </si>
  <si>
    <t>Kings</t>
  </si>
  <si>
    <t xml:space="preserve">Paramount Agriculture Academy </t>
  </si>
  <si>
    <t>Reef-Sunset Unified School District</t>
  </si>
  <si>
    <t>Avenal High School</t>
  </si>
  <si>
    <t>16 73932 1630953</t>
  </si>
  <si>
    <t>California Partnership Lighthouse Academies Project</t>
  </si>
  <si>
    <t>FY 2024-25 Resource Code 6385</t>
  </si>
  <si>
    <t>Riverside Unified School District</t>
  </si>
  <si>
    <t>John W. North High School</t>
  </si>
  <si>
    <t>Law and Protective Services Academy</t>
  </si>
  <si>
    <t>0130</t>
  </si>
  <si>
    <t>33 67215 3334406</t>
  </si>
  <si>
    <t>Posted by: California Department of Education -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</si>
</sst>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3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1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164" fontId="1" fillId="2" borderId="0" xfId="0" applyNumberFormat="1" applyFont="1" applyFill="1" applyAlignment="1">
      <alignment horizontal="right" vertical="top"/>
    </xf>
    <xf numFmtId="1" fontId="1" fillId="2" borderId="0" xfId="0" applyNumberFormat="1" applyFont="1" applyFill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1" applyFill="1" applyBorder="1" applyAlignment="1"/>
    <xf numFmtId="0" fontId="2" fillId="0" borderId="0" xfId="1" applyFill="1" applyBorder="1" applyAlignment="1">
      <alignment horizontal="center"/>
    </xf>
    <xf numFmtId="164" fontId="2" fillId="0" borderId="0" xfId="1" applyNumberFormat="1" applyFill="1" applyBorder="1"/>
    <xf numFmtId="0" fontId="2" fillId="0" borderId="0" xfId="1" applyFill="1" applyBorder="1"/>
    <xf numFmtId="1" fontId="2" fillId="0" borderId="0" xfId="1" applyNumberFormat="1" applyFill="1" applyBorder="1" applyAlignment="1">
      <alignment horizontal="center"/>
    </xf>
    <xf numFmtId="165" fontId="1" fillId="0" borderId="0" xfId="0" applyNumberFormat="1" applyFont="1" applyAlignment="1">
      <alignment horizontal="left"/>
    </xf>
    <xf numFmtId="0" fontId="6" fillId="0" borderId="0" xfId="0" applyFont="1" applyAlignment="1"/>
  </cellXfs>
  <cellStyles count="2">
    <cellStyle name="Heading 1" xfId="1" builtinId="16" customBuiltin="1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FFFFFF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ill>
        <patternFill patternType="solid">
          <fgColor indexed="64"/>
          <bgColor rgb="FFFFFFFF"/>
        </patternFill>
      </fill>
      <alignment vertical="top" textRotation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56A4AB-EB26-48A7-B5C2-5DF23570019D}" name="Table1" displayName="Table1" ref="A4:J16" totalsRowShown="0" headerRowDxfId="13" dataDxfId="11" headerRowBorderDxfId="12" tableBorderDxfId="10">
  <tableColumns count="10">
    <tableColumn id="1" xr3:uid="{00000000-0010-0000-0100-000001000000}" name="CDS Code" dataDxfId="9"/>
    <tableColumn id="4" xr3:uid="{00000000-0010-0000-0100-000004000000}" name="County Name" dataDxfId="8"/>
    <tableColumn id="5" xr3:uid="{00000000-0010-0000-0100-000005000000}" name="Local Education Agency" dataDxfId="7"/>
    <tableColumn id="6" xr3:uid="{00000000-0010-0000-0100-000006000000}" name="School Name" dataDxfId="6"/>
    <tableColumn id="13" xr3:uid="{00000000-0010-0000-0100-00000D000000}" name="Academy Name" dataDxfId="5"/>
    <tableColumn id="12" xr3:uid="{00000000-0010-0000-0100-00000C000000}" name="CPAID" dataDxfId="4"/>
    <tableColumn id="8" xr3:uid="{00000000-0010-0000-0100-000008000000}" name="PCA" dataDxfId="3"/>
    <tableColumn id="9" xr3:uid="{00000000-0010-0000-0100-000009000000}" name="Service Location Field" dataDxfId="2"/>
    <tableColumn id="10" xr3:uid="{00000000-0010-0000-0100-00000A000000}" name="Suffix" dataDxfId="1"/>
    <tableColumn id="11" xr3:uid="{00000000-0010-0000-0100-00000B000000}" name="Total" dataDxfId="0"/>
  </tableColumns>
  <tableStyleInfo name="TableStyleMedium5" showFirstColumn="0" showLastColumn="0" showRowStripes="1" showColumnStripes="0"/>
  <extLst>
    <ext xmlns:x14="http://schemas.microsoft.com/office/spreadsheetml/2009/9/main" uri="{504A1905-F514-4f6f-8877-14C23A59335A}">
      <x14:table altTextSummary="California Partnership Academies Lighthouse Academies Project funding results for fiscal year 24-25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062FA-8A7A-4292-B451-B1E9B47E097F}">
  <sheetPr>
    <pageSetUpPr fitToPage="1"/>
  </sheetPr>
  <dimension ref="A1:J16"/>
  <sheetViews>
    <sheetView tabSelected="1" zoomScaleNormal="100" workbookViewId="0"/>
  </sheetViews>
  <sheetFormatPr defaultColWidth="9.1796875" defaultRowHeight="15.5" x14ac:dyDescent="0.35"/>
  <cols>
    <col min="1" max="1" width="20.1796875" style="5" customWidth="1"/>
    <col min="2" max="2" width="15.81640625" style="1" bestFit="1" customWidth="1"/>
    <col min="3" max="3" width="40.90625" style="2" bestFit="1" customWidth="1"/>
    <col min="4" max="4" width="39.6328125" style="3" bestFit="1" customWidth="1"/>
    <col min="5" max="5" width="68.7265625" style="3" bestFit="1" customWidth="1"/>
    <col min="6" max="6" width="8" style="3" bestFit="1" customWidth="1"/>
    <col min="7" max="7" width="7.54296875" style="4" bestFit="1" customWidth="1"/>
    <col min="8" max="8" width="10.6328125" style="1" bestFit="1" customWidth="1"/>
    <col min="9" max="9" width="7.08984375" style="1" bestFit="1" customWidth="1"/>
    <col min="10" max="10" width="10.7265625" style="1" bestFit="1" customWidth="1"/>
    <col min="11" max="16384" width="9.1796875" style="3"/>
  </cols>
  <sheetData>
    <row r="1" spans="1:10" s="21" customFormat="1" ht="24.5" customHeight="1" x14ac:dyDescent="0.4">
      <c r="A1" s="18" t="s">
        <v>68</v>
      </c>
      <c r="B1" s="19"/>
      <c r="C1" s="20"/>
      <c r="G1" s="22"/>
      <c r="H1" s="19"/>
      <c r="I1" s="19"/>
      <c r="J1" s="19"/>
    </row>
    <row r="2" spans="1:10" ht="18" customHeight="1" x14ac:dyDescent="0.35">
      <c r="A2" s="24" t="s">
        <v>69</v>
      </c>
      <c r="B2" s="3"/>
      <c r="C2" s="3"/>
      <c r="G2" s="3"/>
      <c r="H2" s="3"/>
      <c r="I2" s="3"/>
      <c r="J2" s="3"/>
    </row>
    <row r="3" spans="1:10" ht="20.5" customHeight="1" x14ac:dyDescent="0.35">
      <c r="A3" s="23" t="s">
        <v>75</v>
      </c>
    </row>
    <row r="4" spans="1:10" ht="46.5" x14ac:dyDescent="0.35">
      <c r="A4" s="15" t="s">
        <v>52</v>
      </c>
      <c r="B4" s="15" t="s">
        <v>39</v>
      </c>
      <c r="C4" s="15" t="s">
        <v>40</v>
      </c>
      <c r="D4" s="15" t="s">
        <v>32</v>
      </c>
      <c r="E4" s="15" t="s">
        <v>41</v>
      </c>
      <c r="F4" s="15" t="s">
        <v>31</v>
      </c>
      <c r="G4" s="16" t="s">
        <v>30</v>
      </c>
      <c r="H4" s="17" t="s">
        <v>42</v>
      </c>
      <c r="I4" s="17" t="s">
        <v>28</v>
      </c>
      <c r="J4" s="17" t="s">
        <v>33</v>
      </c>
    </row>
    <row r="5" spans="1:10" s="7" customFormat="1" x14ac:dyDescent="0.35">
      <c r="A5" s="6" t="s">
        <v>53</v>
      </c>
      <c r="B5" s="7" t="s">
        <v>37</v>
      </c>
      <c r="C5" s="8" t="s">
        <v>34</v>
      </c>
      <c r="D5" s="8" t="s">
        <v>35</v>
      </c>
      <c r="E5" s="9" t="s">
        <v>38</v>
      </c>
      <c r="F5" s="10" t="s">
        <v>36</v>
      </c>
      <c r="G5" s="11">
        <v>25220</v>
      </c>
      <c r="H5" s="12">
        <v>61754</v>
      </c>
      <c r="I5" s="12" t="s">
        <v>29</v>
      </c>
      <c r="J5" s="13">
        <v>30000</v>
      </c>
    </row>
    <row r="6" spans="1:10" s="7" customFormat="1" x14ac:dyDescent="0.35">
      <c r="A6" s="6" t="s">
        <v>67</v>
      </c>
      <c r="B6" s="7" t="s">
        <v>63</v>
      </c>
      <c r="C6" s="8" t="s">
        <v>65</v>
      </c>
      <c r="D6" s="8" t="s">
        <v>66</v>
      </c>
      <c r="E6" s="9" t="s">
        <v>64</v>
      </c>
      <c r="F6" s="10" t="s">
        <v>62</v>
      </c>
      <c r="G6" s="11">
        <v>25220</v>
      </c>
      <c r="H6" s="12">
        <v>73932</v>
      </c>
      <c r="I6" s="12" t="s">
        <v>29</v>
      </c>
      <c r="J6" s="13">
        <v>30000</v>
      </c>
    </row>
    <row r="7" spans="1:10" s="7" customFormat="1" x14ac:dyDescent="0.35">
      <c r="A7" s="6" t="s">
        <v>54</v>
      </c>
      <c r="B7" s="7" t="s">
        <v>0</v>
      </c>
      <c r="C7" s="8" t="s">
        <v>16</v>
      </c>
      <c r="D7" s="8" t="s">
        <v>22</v>
      </c>
      <c r="E7" s="9" t="s">
        <v>1</v>
      </c>
      <c r="F7" s="10" t="s">
        <v>2</v>
      </c>
      <c r="G7" s="11">
        <v>25220</v>
      </c>
      <c r="H7" s="12">
        <v>64725</v>
      </c>
      <c r="I7" s="12" t="s">
        <v>29</v>
      </c>
      <c r="J7" s="13">
        <v>30000</v>
      </c>
    </row>
    <row r="8" spans="1:10" s="7" customFormat="1" x14ac:dyDescent="0.35">
      <c r="A8" s="6" t="s">
        <v>55</v>
      </c>
      <c r="B8" s="7" t="s">
        <v>0</v>
      </c>
      <c r="C8" s="8" t="s">
        <v>17</v>
      </c>
      <c r="D8" s="8" t="s">
        <v>45</v>
      </c>
      <c r="E8" s="9" t="s">
        <v>46</v>
      </c>
      <c r="F8" s="10" t="s">
        <v>47</v>
      </c>
      <c r="G8" s="11">
        <v>25220</v>
      </c>
      <c r="H8" s="12" t="s">
        <v>43</v>
      </c>
      <c r="I8" s="12" t="s">
        <v>29</v>
      </c>
      <c r="J8" s="13">
        <v>30000</v>
      </c>
    </row>
    <row r="9" spans="1:10" s="7" customFormat="1" x14ac:dyDescent="0.35">
      <c r="A9" s="6" t="s">
        <v>56</v>
      </c>
      <c r="B9" s="7" t="s">
        <v>0</v>
      </c>
      <c r="C9" s="8" t="s">
        <v>17</v>
      </c>
      <c r="D9" s="8" t="s">
        <v>23</v>
      </c>
      <c r="E9" s="9" t="s">
        <v>3</v>
      </c>
      <c r="F9" s="10" t="s">
        <v>4</v>
      </c>
      <c r="G9" s="11">
        <v>25220</v>
      </c>
      <c r="H9" s="12">
        <v>64733</v>
      </c>
      <c r="I9" s="12" t="s">
        <v>44</v>
      </c>
      <c r="J9" s="13">
        <v>30000</v>
      </c>
    </row>
    <row r="10" spans="1:10" s="7" customFormat="1" x14ac:dyDescent="0.35">
      <c r="A10" s="6" t="s">
        <v>57</v>
      </c>
      <c r="B10" s="7" t="s">
        <v>6</v>
      </c>
      <c r="C10" s="8" t="s">
        <v>18</v>
      </c>
      <c r="D10" s="8" t="s">
        <v>24</v>
      </c>
      <c r="E10" s="9" t="s">
        <v>7</v>
      </c>
      <c r="F10" s="10" t="s">
        <v>8</v>
      </c>
      <c r="G10" s="11">
        <v>25220</v>
      </c>
      <c r="H10" s="12">
        <v>66670</v>
      </c>
      <c r="I10" s="12" t="s">
        <v>29</v>
      </c>
      <c r="J10" s="13">
        <v>30000</v>
      </c>
    </row>
    <row r="11" spans="1:10" s="7" customFormat="1" x14ac:dyDescent="0.35">
      <c r="A11" s="6" t="s">
        <v>58</v>
      </c>
      <c r="B11" s="7" t="s">
        <v>9</v>
      </c>
      <c r="C11" s="8" t="s">
        <v>51</v>
      </c>
      <c r="D11" s="8" t="s">
        <v>50</v>
      </c>
      <c r="E11" s="9" t="s">
        <v>48</v>
      </c>
      <c r="F11" s="10" t="s">
        <v>49</v>
      </c>
      <c r="G11" s="11">
        <v>25220</v>
      </c>
      <c r="H11" s="12">
        <v>73676</v>
      </c>
      <c r="I11" s="12" t="s">
        <v>29</v>
      </c>
      <c r="J11" s="13">
        <v>30000</v>
      </c>
    </row>
    <row r="12" spans="1:10" s="7" customFormat="1" x14ac:dyDescent="0.35">
      <c r="A12" s="6" t="s">
        <v>59</v>
      </c>
      <c r="B12" s="7" t="s">
        <v>9</v>
      </c>
      <c r="C12" s="8" t="s">
        <v>19</v>
      </c>
      <c r="D12" s="8" t="s">
        <v>25</v>
      </c>
      <c r="E12" s="9" t="s">
        <v>5</v>
      </c>
      <c r="F12" s="10" t="s">
        <v>10</v>
      </c>
      <c r="G12" s="11">
        <v>25220</v>
      </c>
      <c r="H12" s="12">
        <v>67124</v>
      </c>
      <c r="I12" s="12" t="s">
        <v>29</v>
      </c>
      <c r="J12" s="13">
        <v>30000</v>
      </c>
    </row>
    <row r="13" spans="1:10" s="7" customFormat="1" x14ac:dyDescent="0.35">
      <c r="A13" s="6" t="s">
        <v>60</v>
      </c>
      <c r="B13" s="7" t="s">
        <v>9</v>
      </c>
      <c r="C13" s="8" t="s">
        <v>20</v>
      </c>
      <c r="D13" s="8" t="s">
        <v>26</v>
      </c>
      <c r="E13" s="9" t="s">
        <v>11</v>
      </c>
      <c r="F13" s="10" t="s">
        <v>12</v>
      </c>
      <c r="G13" s="11">
        <v>25220</v>
      </c>
      <c r="H13" s="12">
        <v>67173</v>
      </c>
      <c r="I13" s="12" t="s">
        <v>29</v>
      </c>
      <c r="J13" s="13">
        <v>30000</v>
      </c>
    </row>
    <row r="14" spans="1:10" s="7" customFormat="1" x14ac:dyDescent="0.35">
      <c r="A14" s="6" t="s">
        <v>74</v>
      </c>
      <c r="B14" s="7" t="s">
        <v>9</v>
      </c>
      <c r="C14" s="8" t="s">
        <v>70</v>
      </c>
      <c r="D14" s="8" t="s">
        <v>71</v>
      </c>
      <c r="E14" s="9" t="s">
        <v>72</v>
      </c>
      <c r="F14" s="10" t="s">
        <v>73</v>
      </c>
      <c r="G14" s="11">
        <v>25220</v>
      </c>
      <c r="H14" s="12">
        <v>67215</v>
      </c>
      <c r="I14" s="12" t="s">
        <v>29</v>
      </c>
      <c r="J14" s="13">
        <v>30000</v>
      </c>
    </row>
    <row r="15" spans="1:10" s="7" customFormat="1" x14ac:dyDescent="0.35">
      <c r="A15" s="6" t="s">
        <v>61</v>
      </c>
      <c r="B15" s="7" t="s">
        <v>13</v>
      </c>
      <c r="C15" s="8" t="s">
        <v>21</v>
      </c>
      <c r="D15" s="8" t="s">
        <v>27</v>
      </c>
      <c r="E15" s="9" t="s">
        <v>14</v>
      </c>
      <c r="F15" s="10" t="s">
        <v>15</v>
      </c>
      <c r="G15" s="11">
        <v>25220</v>
      </c>
      <c r="H15" s="12">
        <v>75358</v>
      </c>
      <c r="I15" s="12" t="s">
        <v>29</v>
      </c>
      <c r="J15" s="13">
        <v>30000</v>
      </c>
    </row>
    <row r="16" spans="1:10" s="7" customFormat="1" x14ac:dyDescent="0.35">
      <c r="A16" s="8"/>
      <c r="B16" s="8"/>
      <c r="C16" s="8"/>
      <c r="D16" s="8"/>
      <c r="E16" s="8"/>
      <c r="F16" s="8"/>
      <c r="G16" s="14"/>
      <c r="H16" s="8"/>
      <c r="I16" s="8" t="s">
        <v>33</v>
      </c>
      <c r="J16" s="13">
        <f>SUM(J5:J15)</f>
        <v>330000</v>
      </c>
    </row>
  </sheetData>
  <pageMargins left="0.7" right="0.7" top="0.75" bottom="0.75" header="0.3" footer="0.3"/>
  <pageSetup scale="45" orientation="landscape" r:id="rId1"/>
  <ignoredErrors>
    <ignoredError sqref="F7:F15 F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Recip-24: CPA LHA (CA Dept of Education)</dc:title>
  <dc:subject>California Partnership Academies (CPA) Lighthouse Academies (LHA) funding results for fiscal year 2024-25.</dc:subject>
  <dc:creator/>
  <cp:lastModifiedBy/>
  <dcterms:created xsi:type="dcterms:W3CDTF">2025-01-14T22:38:44Z</dcterms:created>
  <dcterms:modified xsi:type="dcterms:W3CDTF">2025-01-23T19:02:34Z</dcterms:modified>
</cp:coreProperties>
</file>