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haffer\AppData\Local\Adobe\Contribute 6.5\en_US\Sites\Site1\fg\fo\r17\documents\"/>
    </mc:Choice>
  </mc:AlternateContent>
  <xr:revisionPtr revIDLastSave="0" documentId="13_ncr:1_{0EE42EF4-81D8-4724-A08E-B82DDAB3FDB9}" xr6:coauthVersionLast="47" xr6:coauthVersionMax="47" xr10:uidLastSave="{00000000-0000-0000-0000-000000000000}"/>
  <bookViews>
    <workbookView xWindow="-110" yWindow="-110" windowWidth="19420" windowHeight="10420" xr2:uid="{6FABF473-2D22-4490-8D40-68F37B5DE62F}"/>
  </bookViews>
  <sheets>
    <sheet name="2023-24 CalWORKs Alloca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D63" i="1"/>
  <c r="C63" i="1"/>
  <c r="E63" i="1"/>
</calcChain>
</file>

<file path=xl/sharedStrings.xml><?xml version="1.0" encoding="utf-8"?>
<sst xmlns="http://schemas.openxmlformats.org/spreadsheetml/2006/main" count="67" uniqueCount="67">
  <si>
    <t>California Department of Education</t>
  </si>
  <si>
    <t>County</t>
  </si>
  <si>
    <t>Adult Ed Allocations</t>
  </si>
  <si>
    <t xml:space="preserve">Allocation of Funds </t>
  </si>
  <si>
    <t xml:space="preserve">Alameda </t>
  </si>
  <si>
    <t>Alpine</t>
  </si>
  <si>
    <t>Amador</t>
  </si>
  <si>
    <t>Butte</t>
  </si>
  <si>
    <t xml:space="preserve">Calaveras </t>
  </si>
  <si>
    <t>Colusa</t>
  </si>
  <si>
    <t xml:space="preserve">Contra Costa </t>
  </si>
  <si>
    <t xml:space="preserve">Del Norte </t>
  </si>
  <si>
    <t>El Dorado</t>
  </si>
  <si>
    <t xml:space="preserve">Fresno </t>
  </si>
  <si>
    <t>Glenn</t>
  </si>
  <si>
    <t xml:space="preserve">Humboldt </t>
  </si>
  <si>
    <t>Imperial</t>
  </si>
  <si>
    <t xml:space="preserve">Inyo  </t>
  </si>
  <si>
    <t>Kern</t>
  </si>
  <si>
    <t>Kings</t>
  </si>
  <si>
    <t xml:space="preserve">Lake </t>
  </si>
  <si>
    <t>Lassen</t>
  </si>
  <si>
    <t xml:space="preserve">Los Angeles </t>
  </si>
  <si>
    <t xml:space="preserve">Madera </t>
  </si>
  <si>
    <t>Marin</t>
  </si>
  <si>
    <t xml:space="preserve">Mariposa </t>
  </si>
  <si>
    <t xml:space="preserve">Mendocino </t>
  </si>
  <si>
    <t xml:space="preserve">Merced </t>
  </si>
  <si>
    <t>Modoc</t>
  </si>
  <si>
    <t>Mono</t>
  </si>
  <si>
    <t>Monterey</t>
  </si>
  <si>
    <t xml:space="preserve">Napa </t>
  </si>
  <si>
    <t>Nevada</t>
  </si>
  <si>
    <t xml:space="preserve">Orange </t>
  </si>
  <si>
    <t xml:space="preserve">Placer </t>
  </si>
  <si>
    <t>Plumas</t>
  </si>
  <si>
    <t xml:space="preserve">Riverside </t>
  </si>
  <si>
    <t xml:space="preserve">Sacramento </t>
  </si>
  <si>
    <t xml:space="preserve">San Benito </t>
  </si>
  <si>
    <t xml:space="preserve">San Bernardino </t>
  </si>
  <si>
    <t xml:space="preserve">San Diego </t>
  </si>
  <si>
    <t xml:space="preserve">San Francisco </t>
  </si>
  <si>
    <t xml:space="preserve">San Joaquin </t>
  </si>
  <si>
    <t xml:space="preserve">San Luis Obispo </t>
  </si>
  <si>
    <t xml:space="preserve">San Mateo   </t>
  </si>
  <si>
    <t xml:space="preserve">Santa Barbara </t>
  </si>
  <si>
    <t xml:space="preserve">Santa Clara </t>
  </si>
  <si>
    <t xml:space="preserve">Santa Cruz </t>
  </si>
  <si>
    <t>Shasta</t>
  </si>
  <si>
    <t xml:space="preserve">Sierra </t>
  </si>
  <si>
    <t xml:space="preserve">Siskiyou </t>
  </si>
  <si>
    <t xml:space="preserve">Solano </t>
  </si>
  <si>
    <t xml:space="preserve">Sonoma </t>
  </si>
  <si>
    <t xml:space="preserve">Stanislaus </t>
  </si>
  <si>
    <t>Sutter</t>
  </si>
  <si>
    <t>Tehama</t>
  </si>
  <si>
    <t>Trinity</t>
  </si>
  <si>
    <t xml:space="preserve">Tulare </t>
  </si>
  <si>
    <t>Tuolumne</t>
  </si>
  <si>
    <t xml:space="preserve">Ventura </t>
  </si>
  <si>
    <t xml:space="preserve">Yolo </t>
  </si>
  <si>
    <t>Yuba</t>
  </si>
  <si>
    <t>Posted: September 19, 2023</t>
  </si>
  <si>
    <t>2023–24 California Work Opportunity and Responsibility to Kids (CalWORKs) County Allocation Chart</t>
  </si>
  <si>
    <t>Regional Occupational Program (ROP) Allocations</t>
  </si>
  <si>
    <t>Total CalWORKs Clients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</si>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</sst>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Alignment="0" applyProtection="0"/>
  </cellStyleXfs>
  <cellXfs count="16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/>
    <xf numFmtId="164" fontId="1" fillId="0" borderId="6" xfId="0" applyNumberFormat="1" applyFont="1" applyBorder="1"/>
    <xf numFmtId="0" fontId="3" fillId="0" borderId="7" xfId="0" applyFont="1" applyBorder="1"/>
    <xf numFmtId="3" fontId="3" fillId="0" borderId="8" xfId="0" applyNumberFormat="1" applyFont="1" applyBorder="1"/>
    <xf numFmtId="164" fontId="3" fillId="0" borderId="8" xfId="0" applyNumberFormat="1" applyFont="1" applyBorder="1"/>
    <xf numFmtId="164" fontId="3" fillId="0" borderId="9" xfId="0" applyNumberFormat="1" applyFont="1" applyBorder="1"/>
    <xf numFmtId="164" fontId="1" fillId="0" borderId="1" xfId="0" applyNumberFormat="1" applyFont="1" applyBorder="1"/>
  </cellXfs>
  <cellStyles count="2">
    <cellStyle name="Heading 1" xfId="1" builtinId="16" customBuiltin="1"/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>
        <left style="thin">
          <color indexed="64"/>
        </left>
        <right/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b/>
        <family val="2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B5B5EC-5807-44B7-BB1A-AAF80755C0A4}" name="Alloc23" displayName="Alloc23" ref="A4:E63" totalsRowCount="1" headerRowDxfId="15" dataDxfId="13" totalsRowDxfId="11" headerRowBorderDxfId="14" tableBorderDxfId="12" totalsRowBorderDxfId="10">
  <autoFilter ref="A4:E62" xr:uid="{79B5B5EC-5807-44B7-BB1A-AAF80755C0A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F295E78-4DB8-41C1-9076-A783533387AB}" name="County" totalsRowLabel="Totals" dataDxfId="9" totalsRowDxfId="8"/>
    <tableColumn id="2" xr3:uid="{D11C9934-3606-4994-9B47-AB1E37D0A025}" name="Total CalWORKs Clients" totalsRowFunction="sum" dataDxfId="7" totalsRowDxfId="6"/>
    <tableColumn id="3" xr3:uid="{313E2F24-77D9-48F8-9F26-F4A842B3E702}" name="Regional Occupational Program (ROP) Allocations" totalsRowFunction="sum" dataDxfId="5" totalsRowDxfId="4"/>
    <tableColumn id="4" xr3:uid="{5A0F0D38-AF5D-4D00-8BB3-A3CFC244E6B0}" name="Adult Ed Allocations" totalsRowFunction="sum" dataDxfId="3" totalsRowDxfId="2"/>
    <tableColumn id="5" xr3:uid="{CD5F4C08-5279-4016-9EDE-F89760CD1124}" name="Allocation of Funds " totalsRowFunction="sum" dataDxfId="1" totalsRow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023-24 County Allocations Table for CalWORK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7103-D6B5-4E65-98B3-B37F2239925A}">
  <dimension ref="A1:E63"/>
  <sheetViews>
    <sheetView tabSelected="1" workbookViewId="0"/>
  </sheetViews>
  <sheetFormatPr defaultRowHeight="15.5" x14ac:dyDescent="0.35"/>
  <cols>
    <col min="1" max="1" width="18.26953125" style="1" customWidth="1"/>
    <col min="2" max="2" width="13" style="1" customWidth="1"/>
    <col min="3" max="3" width="21.81640625" style="1" customWidth="1"/>
    <col min="4" max="4" width="24.36328125" style="1" customWidth="1"/>
    <col min="5" max="5" width="24.08984375" style="1" customWidth="1"/>
    <col min="6" max="6" width="20.81640625" style="1" bestFit="1" customWidth="1"/>
    <col min="7" max="7" width="20.6328125" style="1" bestFit="1" customWidth="1"/>
    <col min="8" max="16384" width="8.7265625" style="1"/>
  </cols>
  <sheetData>
    <row r="1" spans="1:5" ht="22" customHeight="1" x14ac:dyDescent="0.35">
      <c r="A1" s="3" t="s">
        <v>63</v>
      </c>
      <c r="B1" s="2"/>
      <c r="C1" s="2"/>
    </row>
    <row r="2" spans="1:5" ht="22" customHeight="1" x14ac:dyDescent="0.35">
      <c r="A2" s="4" t="s">
        <v>0</v>
      </c>
      <c r="B2" s="2"/>
      <c r="C2" s="2"/>
    </row>
    <row r="3" spans="1:5" ht="25" customHeight="1" x14ac:dyDescent="0.35">
      <c r="A3" s="4" t="s">
        <v>62</v>
      </c>
      <c r="B3" s="2"/>
      <c r="C3" s="2"/>
    </row>
    <row r="4" spans="1:5" ht="69.5" customHeight="1" x14ac:dyDescent="0.35">
      <c r="A4" s="5" t="s">
        <v>1</v>
      </c>
      <c r="B4" s="6" t="s">
        <v>65</v>
      </c>
      <c r="C4" s="6" t="s">
        <v>64</v>
      </c>
      <c r="D4" s="6" t="s">
        <v>2</v>
      </c>
      <c r="E4" s="7" t="s">
        <v>3</v>
      </c>
    </row>
    <row r="5" spans="1:5" x14ac:dyDescent="0.35">
      <c r="A5" s="8" t="s">
        <v>4</v>
      </c>
      <c r="B5" s="9">
        <v>2142</v>
      </c>
      <c r="C5" s="15">
        <v>30559.389515593895</v>
      </c>
      <c r="D5" s="15">
        <v>225916.19619553199</v>
      </c>
      <c r="E5" s="10">
        <v>256475.58571112587</v>
      </c>
    </row>
    <row r="6" spans="1:5" x14ac:dyDescent="0.35">
      <c r="A6" s="8" t="s">
        <v>5</v>
      </c>
      <c r="B6" s="9">
        <v>0</v>
      </c>
      <c r="C6" s="15">
        <v>0</v>
      </c>
      <c r="D6" s="15">
        <v>0</v>
      </c>
      <c r="E6" s="10">
        <v>0</v>
      </c>
    </row>
    <row r="7" spans="1:5" x14ac:dyDescent="0.35">
      <c r="A7" s="8" t="s">
        <v>6</v>
      </c>
      <c r="B7" s="9">
        <v>18</v>
      </c>
      <c r="C7" s="15">
        <v>256.80159256801596</v>
      </c>
      <c r="D7" s="15">
        <v>1898.4554302145543</v>
      </c>
      <c r="E7" s="10">
        <v>2155.2570227825704</v>
      </c>
    </row>
    <row r="8" spans="1:5" x14ac:dyDescent="0.35">
      <c r="A8" s="8" t="s">
        <v>7</v>
      </c>
      <c r="B8" s="9">
        <v>425</v>
      </c>
      <c r="C8" s="15">
        <v>6063.3709356337095</v>
      </c>
      <c r="D8" s="15">
        <v>44824.64210228809</v>
      </c>
      <c r="E8" s="10">
        <v>50888.013037921803</v>
      </c>
    </row>
    <row r="9" spans="1:5" x14ac:dyDescent="0.35">
      <c r="A9" s="8" t="s">
        <v>8</v>
      </c>
      <c r="B9" s="9">
        <v>90</v>
      </c>
      <c r="C9" s="15">
        <v>1284.0079628400797</v>
      </c>
      <c r="D9" s="15">
        <v>9492.2771510727725</v>
      </c>
      <c r="E9" s="10">
        <v>10776.285113912852</v>
      </c>
    </row>
    <row r="10" spans="1:5" x14ac:dyDescent="0.35">
      <c r="A10" s="8" t="s">
        <v>9</v>
      </c>
      <c r="B10" s="9">
        <v>15</v>
      </c>
      <c r="C10" s="15">
        <v>214.00132714001327</v>
      </c>
      <c r="D10" s="15">
        <v>1582.0461918454619</v>
      </c>
      <c r="E10" s="10">
        <v>1796.0475189854751</v>
      </c>
    </row>
    <row r="11" spans="1:5" x14ac:dyDescent="0.35">
      <c r="A11" s="8" t="s">
        <v>10</v>
      </c>
      <c r="B11" s="9">
        <v>1447</v>
      </c>
      <c r="C11" s="15">
        <v>20643.994691439948</v>
      </c>
      <c r="D11" s="15">
        <v>152614.72264002557</v>
      </c>
      <c r="E11" s="10">
        <v>173258.71733146551</v>
      </c>
    </row>
    <row r="12" spans="1:5" x14ac:dyDescent="0.35">
      <c r="A12" s="8" t="s">
        <v>11</v>
      </c>
      <c r="B12" s="9">
        <v>51</v>
      </c>
      <c r="C12" s="15">
        <v>727.60451227604517</v>
      </c>
      <c r="D12" s="15">
        <v>5378.9570522745707</v>
      </c>
      <c r="E12" s="10">
        <v>6106.5615645506159</v>
      </c>
    </row>
    <row r="13" spans="1:5" x14ac:dyDescent="0.35">
      <c r="A13" s="8" t="s">
        <v>12</v>
      </c>
      <c r="B13" s="9">
        <v>189</v>
      </c>
      <c r="C13" s="15">
        <v>2696.4167219641672</v>
      </c>
      <c r="D13" s="15">
        <v>19933.782017252819</v>
      </c>
      <c r="E13" s="10">
        <v>22630.198739216987</v>
      </c>
    </row>
    <row r="14" spans="1:5" x14ac:dyDescent="0.35">
      <c r="A14" s="8" t="s">
        <v>13</v>
      </c>
      <c r="B14" s="9">
        <v>4863</v>
      </c>
      <c r="C14" s="15">
        <v>69379.230258792304</v>
      </c>
      <c r="D14" s="15">
        <v>512899.37539629871</v>
      </c>
      <c r="E14" s="10">
        <v>582278.605655091</v>
      </c>
    </row>
    <row r="15" spans="1:5" x14ac:dyDescent="0.35">
      <c r="A15" s="8" t="s">
        <v>14</v>
      </c>
      <c r="B15" s="9">
        <v>0</v>
      </c>
      <c r="C15" s="15">
        <v>0</v>
      </c>
      <c r="D15" s="15">
        <v>0</v>
      </c>
      <c r="E15" s="10">
        <v>0</v>
      </c>
    </row>
    <row r="16" spans="1:5" x14ac:dyDescent="0.35">
      <c r="A16" s="8" t="s">
        <v>15</v>
      </c>
      <c r="B16" s="9">
        <v>382</v>
      </c>
      <c r="C16" s="15">
        <v>5449.9004644990046</v>
      </c>
      <c r="D16" s="15">
        <v>40289.443018997765</v>
      </c>
      <c r="E16" s="10">
        <v>45739.34348349677</v>
      </c>
    </row>
    <row r="17" spans="1:5" x14ac:dyDescent="0.35">
      <c r="A17" s="8" t="s">
        <v>16</v>
      </c>
      <c r="B17" s="9">
        <v>799</v>
      </c>
      <c r="C17" s="15">
        <v>11399.137358991375</v>
      </c>
      <c r="D17" s="15">
        <v>84270.327152301601</v>
      </c>
      <c r="E17" s="10">
        <v>95669.464511292972</v>
      </c>
    </row>
    <row r="18" spans="1:5" x14ac:dyDescent="0.35">
      <c r="A18" s="8" t="s">
        <v>17</v>
      </c>
      <c r="B18" s="9">
        <v>0</v>
      </c>
      <c r="C18" s="15">
        <v>0</v>
      </c>
      <c r="D18" s="15">
        <v>0</v>
      </c>
      <c r="E18" s="10">
        <v>0</v>
      </c>
    </row>
    <row r="19" spans="1:5" x14ac:dyDescent="0.35">
      <c r="A19" s="8" t="s">
        <v>18</v>
      </c>
      <c r="B19" s="9">
        <v>1927</v>
      </c>
      <c r="C19" s="15">
        <v>27492.037159920372</v>
      </c>
      <c r="D19" s="15">
        <v>203240.20077908033</v>
      </c>
      <c r="E19" s="10">
        <v>230732.23793900071</v>
      </c>
    </row>
    <row r="20" spans="1:5" x14ac:dyDescent="0.35">
      <c r="A20" s="8" t="s">
        <v>19</v>
      </c>
      <c r="B20" s="9">
        <v>805</v>
      </c>
      <c r="C20" s="15">
        <v>11484.73788984738</v>
      </c>
      <c r="D20" s="15">
        <v>84903.145629039791</v>
      </c>
      <c r="E20" s="10">
        <v>96387.883518887174</v>
      </c>
    </row>
    <row r="21" spans="1:5" x14ac:dyDescent="0.35">
      <c r="A21" s="8" t="s">
        <v>20</v>
      </c>
      <c r="B21" s="9">
        <v>142</v>
      </c>
      <c r="C21" s="15">
        <v>2025.8792302587924</v>
      </c>
      <c r="D21" s="15">
        <v>14976.703949470373</v>
      </c>
      <c r="E21" s="10">
        <v>17002.583179729165</v>
      </c>
    </row>
    <row r="22" spans="1:5" x14ac:dyDescent="0.35">
      <c r="A22" s="8" t="s">
        <v>21</v>
      </c>
      <c r="B22" s="9">
        <v>0</v>
      </c>
      <c r="C22" s="15">
        <v>0</v>
      </c>
      <c r="D22" s="15">
        <v>0</v>
      </c>
      <c r="E22" s="10">
        <v>0</v>
      </c>
    </row>
    <row r="23" spans="1:5" x14ac:dyDescent="0.35">
      <c r="A23" s="8" t="s">
        <v>22</v>
      </c>
      <c r="B23" s="9">
        <v>22125</v>
      </c>
      <c r="C23" s="15">
        <v>315651.95753151958</v>
      </c>
      <c r="D23" s="15">
        <v>2333518.1329720565</v>
      </c>
      <c r="E23" s="10">
        <v>2649170.0905035762</v>
      </c>
    </row>
    <row r="24" spans="1:5" x14ac:dyDescent="0.35">
      <c r="A24" s="8" t="s">
        <v>23</v>
      </c>
      <c r="B24" s="9">
        <v>284</v>
      </c>
      <c r="C24" s="15">
        <v>4051.7584605175848</v>
      </c>
      <c r="D24" s="15">
        <v>29953.407898940746</v>
      </c>
      <c r="E24" s="10">
        <v>34005.16635945833</v>
      </c>
    </row>
    <row r="25" spans="1:5" x14ac:dyDescent="0.35">
      <c r="A25" s="8" t="s">
        <v>24</v>
      </c>
      <c r="B25" s="9">
        <v>80</v>
      </c>
      <c r="C25" s="15">
        <v>1141.3404114134041</v>
      </c>
      <c r="D25" s="15">
        <v>8437.5796898424651</v>
      </c>
      <c r="E25" s="10">
        <v>9578.9201012558697</v>
      </c>
    </row>
    <row r="26" spans="1:5" x14ac:dyDescent="0.35">
      <c r="A26" s="8" t="s">
        <v>25</v>
      </c>
      <c r="B26" s="9">
        <v>0</v>
      </c>
      <c r="C26" s="15">
        <v>0</v>
      </c>
      <c r="D26" s="15">
        <v>0</v>
      </c>
      <c r="E26" s="10">
        <v>0</v>
      </c>
    </row>
    <row r="27" spans="1:5" x14ac:dyDescent="0.35">
      <c r="A27" s="8" t="s">
        <v>26</v>
      </c>
      <c r="B27" s="9">
        <v>129</v>
      </c>
      <c r="C27" s="15">
        <v>1840.411413404114</v>
      </c>
      <c r="D27" s="15">
        <v>13605.597249870973</v>
      </c>
      <c r="E27" s="10">
        <v>15446.008663275086</v>
      </c>
    </row>
    <row r="28" spans="1:5" x14ac:dyDescent="0.35">
      <c r="A28" s="8" t="s">
        <v>27</v>
      </c>
      <c r="B28" s="9">
        <v>697</v>
      </c>
      <c r="C28" s="15">
        <v>9943.9283344392843</v>
      </c>
      <c r="D28" s="15">
        <v>73512.41304775246</v>
      </c>
      <c r="E28" s="10">
        <v>83456.341382191749</v>
      </c>
    </row>
    <row r="29" spans="1:5" x14ac:dyDescent="0.35">
      <c r="A29" s="8" t="s">
        <v>28</v>
      </c>
      <c r="B29" s="9">
        <v>0</v>
      </c>
      <c r="C29" s="15">
        <v>0</v>
      </c>
      <c r="D29" s="15">
        <v>0</v>
      </c>
      <c r="E29" s="10">
        <v>0</v>
      </c>
    </row>
    <row r="30" spans="1:5" x14ac:dyDescent="0.35">
      <c r="A30" s="8" t="s">
        <v>29</v>
      </c>
      <c r="B30" s="9">
        <v>0</v>
      </c>
      <c r="C30" s="15">
        <v>0</v>
      </c>
      <c r="D30" s="15">
        <v>0</v>
      </c>
      <c r="E30" s="10">
        <v>0</v>
      </c>
    </row>
    <row r="31" spans="1:5" x14ac:dyDescent="0.35">
      <c r="A31" s="8" t="s">
        <v>30</v>
      </c>
      <c r="B31" s="9">
        <v>419</v>
      </c>
      <c r="C31" s="15">
        <v>5977.7704047777033</v>
      </c>
      <c r="D31" s="15">
        <v>44191.8236255499</v>
      </c>
      <c r="E31" s="10">
        <v>50169.5940303276</v>
      </c>
    </row>
    <row r="32" spans="1:5" x14ac:dyDescent="0.35">
      <c r="A32" s="8" t="s">
        <v>31</v>
      </c>
      <c r="B32" s="9">
        <v>48</v>
      </c>
      <c r="C32" s="15">
        <v>684.80424684804245</v>
      </c>
      <c r="D32" s="15">
        <v>5062.5478139054776</v>
      </c>
      <c r="E32" s="10">
        <v>5747.3520607535202</v>
      </c>
    </row>
    <row r="33" spans="1:5" x14ac:dyDescent="0.35">
      <c r="A33" s="8" t="s">
        <v>32</v>
      </c>
      <c r="B33" s="9">
        <v>164</v>
      </c>
      <c r="C33" s="15">
        <v>2339.7478433974784</v>
      </c>
      <c r="D33" s="15">
        <v>17297.03836417705</v>
      </c>
      <c r="E33" s="10">
        <v>19636.786207574529</v>
      </c>
    </row>
    <row r="34" spans="1:5" x14ac:dyDescent="0.35">
      <c r="A34" s="8" t="s">
        <v>33</v>
      </c>
      <c r="B34" s="9">
        <v>3576</v>
      </c>
      <c r="C34" s="15">
        <v>51017.916390179169</v>
      </c>
      <c r="D34" s="15">
        <v>377159.81213595811</v>
      </c>
      <c r="E34" s="10">
        <v>428177.7285261373</v>
      </c>
    </row>
    <row r="35" spans="1:5" x14ac:dyDescent="0.35">
      <c r="A35" s="8" t="s">
        <v>34</v>
      </c>
      <c r="B35" s="9">
        <v>268</v>
      </c>
      <c r="C35" s="15">
        <v>3823.4903782349038</v>
      </c>
      <c r="D35" s="15">
        <v>28265.891960972254</v>
      </c>
      <c r="E35" s="10">
        <v>32089.382339207157</v>
      </c>
    </row>
    <row r="36" spans="1:5" x14ac:dyDescent="0.35">
      <c r="A36" s="8" t="s">
        <v>35</v>
      </c>
      <c r="B36" s="9">
        <v>0</v>
      </c>
      <c r="C36" s="15">
        <v>0</v>
      </c>
      <c r="D36" s="15">
        <v>0</v>
      </c>
      <c r="E36" s="10">
        <v>0</v>
      </c>
    </row>
    <row r="37" spans="1:5" x14ac:dyDescent="0.35">
      <c r="A37" s="8" t="s">
        <v>36</v>
      </c>
      <c r="B37" s="9">
        <v>4308</v>
      </c>
      <c r="C37" s="15">
        <v>61461.181154611812</v>
      </c>
      <c r="D37" s="15">
        <v>454363.66629801667</v>
      </c>
      <c r="E37" s="10">
        <v>515824.84745262848</v>
      </c>
    </row>
    <row r="38" spans="1:5" x14ac:dyDescent="0.35">
      <c r="A38" s="8" t="s">
        <v>37</v>
      </c>
      <c r="B38" s="9">
        <v>8176</v>
      </c>
      <c r="C38" s="15">
        <v>116644.99004644989</v>
      </c>
      <c r="D38" s="15">
        <v>862320.64430189971</v>
      </c>
      <c r="E38" s="10">
        <v>978965.63434834965</v>
      </c>
    </row>
    <row r="39" spans="1:5" x14ac:dyDescent="0.35">
      <c r="A39" s="8" t="s">
        <v>38</v>
      </c>
      <c r="B39" s="9">
        <v>46</v>
      </c>
      <c r="C39" s="15">
        <v>656.27073656270727</v>
      </c>
      <c r="D39" s="15">
        <v>4851.6083216594161</v>
      </c>
      <c r="E39" s="10">
        <v>5507.8790582221236</v>
      </c>
    </row>
    <row r="40" spans="1:5" x14ac:dyDescent="0.35">
      <c r="A40" s="8" t="s">
        <v>39</v>
      </c>
      <c r="B40" s="9">
        <v>4888</v>
      </c>
      <c r="C40" s="15">
        <v>69735.899137358996</v>
      </c>
      <c r="D40" s="15">
        <v>515536.11904937454</v>
      </c>
      <c r="E40" s="10">
        <v>585272.01818673359</v>
      </c>
    </row>
    <row r="41" spans="1:5" x14ac:dyDescent="0.35">
      <c r="A41" s="8" t="s">
        <v>40</v>
      </c>
      <c r="B41" s="9">
        <v>10293</v>
      </c>
      <c r="C41" s="15">
        <v>146847.71068347708</v>
      </c>
      <c r="D41" s="15">
        <v>1085600.0968443558</v>
      </c>
      <c r="E41" s="10">
        <v>1232447.8075278329</v>
      </c>
    </row>
    <row r="42" spans="1:5" x14ac:dyDescent="0.35">
      <c r="A42" s="8" t="s">
        <v>41</v>
      </c>
      <c r="B42" s="9">
        <v>1416</v>
      </c>
      <c r="C42" s="15">
        <v>20201.725282017254</v>
      </c>
      <c r="D42" s="15">
        <v>149345.1605102116</v>
      </c>
      <c r="E42" s="10">
        <v>169546.88579222886</v>
      </c>
    </row>
    <row r="43" spans="1:5" x14ac:dyDescent="0.35">
      <c r="A43" s="8" t="s">
        <v>42</v>
      </c>
      <c r="B43" s="9">
        <v>1340</v>
      </c>
      <c r="C43" s="15">
        <v>19117.451891174518</v>
      </c>
      <c r="D43" s="15">
        <v>141329.45980486125</v>
      </c>
      <c r="E43" s="10">
        <v>160446.91169603576</v>
      </c>
    </row>
    <row r="44" spans="1:5" x14ac:dyDescent="0.35">
      <c r="A44" s="8" t="s">
        <v>43</v>
      </c>
      <c r="B44" s="9">
        <v>253</v>
      </c>
      <c r="C44" s="15">
        <v>3609.4890510948903</v>
      </c>
      <c r="D44" s="15">
        <v>26683.84576912679</v>
      </c>
      <c r="E44" s="10">
        <v>30293.33482022168</v>
      </c>
    </row>
    <row r="45" spans="1:5" x14ac:dyDescent="0.35">
      <c r="A45" s="8" t="s">
        <v>44</v>
      </c>
      <c r="B45" s="9">
        <v>168</v>
      </c>
      <c r="C45" s="15">
        <v>2396.8148639681485</v>
      </c>
      <c r="D45" s="15">
        <v>17718.917348669172</v>
      </c>
      <c r="E45" s="10">
        <v>20115.732212637322</v>
      </c>
    </row>
    <row r="46" spans="1:5" x14ac:dyDescent="0.35">
      <c r="A46" s="8" t="s">
        <v>45</v>
      </c>
      <c r="B46" s="9">
        <v>332</v>
      </c>
      <c r="C46" s="15">
        <v>4736.5627073656269</v>
      </c>
      <c r="D46" s="15">
        <v>35015.955712846218</v>
      </c>
      <c r="E46" s="10">
        <v>39752.518420211847</v>
      </c>
    </row>
    <row r="47" spans="1:5" x14ac:dyDescent="0.35">
      <c r="A47" s="8" t="s">
        <v>46</v>
      </c>
      <c r="B47" s="9">
        <v>1831</v>
      </c>
      <c r="C47" s="15">
        <v>26122.428666224285</v>
      </c>
      <c r="D47" s="15">
        <v>193115.10515126938</v>
      </c>
      <c r="E47" s="10">
        <v>219237.53381749368</v>
      </c>
    </row>
    <row r="48" spans="1:5" x14ac:dyDescent="0.35">
      <c r="A48" s="8" t="s">
        <v>47</v>
      </c>
      <c r="B48" s="9">
        <v>417</v>
      </c>
      <c r="C48" s="15">
        <v>5949.2368944923683</v>
      </c>
      <c r="D48" s="15">
        <v>43980.884133303836</v>
      </c>
      <c r="E48" s="10">
        <v>49930.121027796202</v>
      </c>
    </row>
    <row r="49" spans="1:5" x14ac:dyDescent="0.35">
      <c r="A49" s="8" t="s">
        <v>48</v>
      </c>
      <c r="B49" s="9">
        <v>237</v>
      </c>
      <c r="C49" s="15">
        <v>3381.2209688122098</v>
      </c>
      <c r="D49" s="15">
        <v>24996.329831158298</v>
      </c>
      <c r="E49" s="10">
        <v>28377.550799970508</v>
      </c>
    </row>
    <row r="50" spans="1:5" x14ac:dyDescent="0.35">
      <c r="A50" s="8" t="s">
        <v>49</v>
      </c>
      <c r="B50" s="9">
        <v>0</v>
      </c>
      <c r="C50" s="15">
        <v>0</v>
      </c>
      <c r="D50" s="15">
        <v>0</v>
      </c>
      <c r="E50" s="10">
        <v>0</v>
      </c>
    </row>
    <row r="51" spans="1:5" x14ac:dyDescent="0.35">
      <c r="A51" s="8" t="s">
        <v>50</v>
      </c>
      <c r="B51" s="9">
        <v>42</v>
      </c>
      <c r="C51" s="15">
        <v>599.20371599203713</v>
      </c>
      <c r="D51" s="15">
        <v>4429.7293371672931</v>
      </c>
      <c r="E51" s="10">
        <v>5028.9330531593305</v>
      </c>
    </row>
    <row r="52" spans="1:5" x14ac:dyDescent="0.35">
      <c r="A52" s="8" t="s">
        <v>51</v>
      </c>
      <c r="B52" s="9">
        <v>1057</v>
      </c>
      <c r="C52" s="15">
        <v>15079.960185799602</v>
      </c>
      <c r="D52" s="15">
        <v>111481.52165204355</v>
      </c>
      <c r="E52" s="10">
        <v>126561.48183784315</v>
      </c>
    </row>
    <row r="53" spans="1:5" x14ac:dyDescent="0.35">
      <c r="A53" s="8" t="s">
        <v>52</v>
      </c>
      <c r="B53" s="9">
        <v>514</v>
      </c>
      <c r="C53" s="15">
        <v>7333.1121433311209</v>
      </c>
      <c r="D53" s="15">
        <v>54211.449507237827</v>
      </c>
      <c r="E53" s="10">
        <v>61544.561650568947</v>
      </c>
    </row>
    <row r="54" spans="1:5" x14ac:dyDescent="0.35">
      <c r="A54" s="8" t="s">
        <v>53</v>
      </c>
      <c r="B54" s="9">
        <v>687</v>
      </c>
      <c r="C54" s="15">
        <v>9801.2607830126071</v>
      </c>
      <c r="D54" s="15">
        <v>72457.715586522158</v>
      </c>
      <c r="E54" s="10">
        <v>82258.976369534765</v>
      </c>
    </row>
    <row r="55" spans="1:5" x14ac:dyDescent="0.35">
      <c r="A55" s="8" t="s">
        <v>54</v>
      </c>
      <c r="B55" s="9">
        <v>115</v>
      </c>
      <c r="C55" s="15">
        <v>1640.6768414067683</v>
      </c>
      <c r="D55" s="15">
        <v>12129.02080414854</v>
      </c>
      <c r="E55" s="10">
        <v>13769.697645555309</v>
      </c>
    </row>
    <row r="56" spans="1:5" x14ac:dyDescent="0.35">
      <c r="A56" s="8" t="s">
        <v>55</v>
      </c>
      <c r="B56" s="9">
        <v>140</v>
      </c>
      <c r="C56" s="15">
        <v>1997.3457199734571</v>
      </c>
      <c r="D56" s="15">
        <v>14765.764457224312</v>
      </c>
      <c r="E56" s="10">
        <v>16763.11017719777</v>
      </c>
    </row>
    <row r="57" spans="1:5" x14ac:dyDescent="0.35">
      <c r="A57" s="8" t="s">
        <v>56</v>
      </c>
      <c r="B57" s="9">
        <v>62</v>
      </c>
      <c r="C57" s="15">
        <v>884.53881884538828</v>
      </c>
      <c r="D57" s="15">
        <v>6539.1242596279099</v>
      </c>
      <c r="E57" s="10">
        <v>7423.6630784732979</v>
      </c>
    </row>
    <row r="58" spans="1:5" x14ac:dyDescent="0.35">
      <c r="A58" s="8" t="s">
        <v>57</v>
      </c>
      <c r="B58" s="9">
        <v>2555</v>
      </c>
      <c r="C58" s="15">
        <v>36451.559389515591</v>
      </c>
      <c r="D58" s="15">
        <v>269475.20134434366</v>
      </c>
      <c r="E58" s="10">
        <v>305926.76073385926</v>
      </c>
    </row>
    <row r="59" spans="1:5" x14ac:dyDescent="0.35">
      <c r="A59" s="8" t="s">
        <v>58</v>
      </c>
      <c r="B59" s="9">
        <v>86</v>
      </c>
      <c r="C59" s="15">
        <v>1226.9409422694093</v>
      </c>
      <c r="D59" s="15">
        <v>9070.3981665806477</v>
      </c>
      <c r="E59" s="10">
        <v>10297.339108850058</v>
      </c>
    </row>
    <row r="60" spans="1:5" x14ac:dyDescent="0.35">
      <c r="A60" s="8" t="s">
        <v>59</v>
      </c>
      <c r="B60" s="9">
        <v>659</v>
      </c>
      <c r="C60" s="15">
        <v>9401.7916390179162</v>
      </c>
      <c r="D60" s="15">
        <v>69504.562695077286</v>
      </c>
      <c r="E60" s="10">
        <v>78906.354334095202</v>
      </c>
    </row>
    <row r="61" spans="1:5" x14ac:dyDescent="0.35">
      <c r="A61" s="8" t="s">
        <v>60</v>
      </c>
      <c r="B61" s="9">
        <v>297</v>
      </c>
      <c r="C61" s="15">
        <v>4237.2262773722623</v>
      </c>
      <c r="D61" s="15">
        <v>31324.514598540143</v>
      </c>
      <c r="E61" s="10">
        <v>35561.740875912408</v>
      </c>
    </row>
    <row r="62" spans="1:5" x14ac:dyDescent="0.35">
      <c r="A62" s="8" t="s">
        <v>61</v>
      </c>
      <c r="B62" s="9">
        <v>374</v>
      </c>
      <c r="C62" s="15">
        <v>5335.7664233576643</v>
      </c>
      <c r="D62" s="15">
        <v>39445.685050013511</v>
      </c>
      <c r="E62" s="10">
        <v>44781.451473371177</v>
      </c>
    </row>
    <row r="63" spans="1:5" x14ac:dyDescent="0.35">
      <c r="A63" s="11" t="s">
        <v>66</v>
      </c>
      <c r="B63" s="12">
        <f>SUBTOTAL(109,Alloc23[Total CalWORKs Clients])</f>
        <v>81378</v>
      </c>
      <c r="C63" s="13">
        <f>SUBTOTAL(109,Alloc23[Regional Occupational Program (ROP) Allocations])</f>
        <v>1161000</v>
      </c>
      <c r="D63" s="13">
        <f>SUBTOTAL(109,Alloc23[Adult Ed Allocations])</f>
        <v>8582917</v>
      </c>
      <c r="E63" s="14">
        <f>SUBTOTAL(109,Alloc23[[Allocation of Funds ]])</f>
        <v>9743917.0000000037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 CalWORKs Allocations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Att1-23: CalWORKs Allocations (CA Dept of Education)</dc:title>
  <dc:subject>California Work Opportunity and Responsibility to Kids (CalWORKs) 2023-24 Preliminary County Allocations.</dc:subject>
  <dc:creator>CDE\SBarnett</dc:creator>
  <cp:lastModifiedBy>Marc Shaffer</cp:lastModifiedBy>
  <dcterms:created xsi:type="dcterms:W3CDTF">2023-08-29T16:14:07Z</dcterms:created>
  <dcterms:modified xsi:type="dcterms:W3CDTF">2023-09-19T17:27:52Z</dcterms:modified>
</cp:coreProperties>
</file>