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DA9DE47-373C-4C2F-8B49-9C6EB408701A}" xr6:coauthVersionLast="47" xr6:coauthVersionMax="47" xr10:uidLastSave="{00000000-0000-0000-0000-000000000000}"/>
  <bookViews>
    <workbookView xWindow="345" yWindow="660" windowWidth="27855" windowHeight="13950" tabRatio="805" xr2:uid="{00000000-000D-0000-FFFF-FFFF00000000}"/>
  </bookViews>
  <sheets>
    <sheet name="Instructions" sheetId="1" r:id="rId1"/>
    <sheet name="Expenditure Report"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3" l="1"/>
  <c r="H8" i="13"/>
  <c r="H9" i="13"/>
  <c r="H10" i="13"/>
  <c r="H11" i="13"/>
  <c r="H12" i="13"/>
  <c r="H13" i="13"/>
  <c r="H14" i="13"/>
  <c r="H15" i="13"/>
  <c r="H16" i="13"/>
  <c r="H17" i="13"/>
  <c r="H7" i="13"/>
  <c r="I7" i="13" s="1"/>
  <c r="G18" i="13"/>
  <c r="H18" i="13" l="1"/>
  <c r="A2" i="13"/>
  <c r="E18" i="13" l="1"/>
  <c r="D18" i="13"/>
  <c r="C18" i="13"/>
  <c r="I8" i="13" l="1"/>
  <c r="I9" i="13"/>
  <c r="I10" i="13"/>
  <c r="I11" i="13"/>
  <c r="I12" i="13"/>
  <c r="I13" i="13"/>
  <c r="I14" i="13"/>
  <c r="I15" i="13"/>
  <c r="I16" i="13"/>
  <c r="I17" i="13"/>
  <c r="I18" i="13" l="1"/>
</calcChain>
</file>

<file path=xl/sharedStrings.xml><?xml version="1.0" encoding="utf-8"?>
<sst xmlns="http://schemas.openxmlformats.org/spreadsheetml/2006/main" count="56" uniqueCount="54">
  <si>
    <t>Expenditure Report</t>
  </si>
  <si>
    <t>Grant Administration and Support Office</t>
  </si>
  <si>
    <t>California Department of Education (CDE)</t>
  </si>
  <si>
    <t>Instructions</t>
  </si>
  <si>
    <t xml:space="preserve">Reporting Period: </t>
  </si>
  <si>
    <t>Instructions for Expenditure Report</t>
  </si>
  <si>
    <t>How to Calculate Indirect Cost on Expenditures</t>
  </si>
  <si>
    <r>
      <rPr>
        <b/>
        <sz val="12"/>
        <color theme="1"/>
        <rFont val="Arial"/>
        <family val="2"/>
      </rPr>
      <t>Step 1:</t>
    </r>
    <r>
      <rPr>
        <sz val="12"/>
        <color theme="1"/>
        <rFont val="Arial"/>
        <family val="2"/>
      </rPr>
      <t xml:space="preserve"> Subtotal categories 1000–5999 (excluding 5100).</t>
    </r>
  </si>
  <si>
    <r>
      <rPr>
        <b/>
        <sz val="12"/>
        <color theme="1"/>
        <rFont val="Arial"/>
        <family val="2"/>
      </rPr>
      <t>Step 2:</t>
    </r>
    <r>
      <rPr>
        <sz val="12"/>
        <color theme="1"/>
        <rFont val="Arial"/>
        <family val="2"/>
      </rPr>
      <t xml:space="preserve"> Multiply the subtotal by the budget approved indirect rate in Cell B14 to determine the indirect cost.</t>
    </r>
  </si>
  <si>
    <t>Document Submission</t>
  </si>
  <si>
    <t>Submit the following documents to your CDE Fiscal Analyst:</t>
  </si>
  <si>
    <r>
      <t xml:space="preserve">Document 1: </t>
    </r>
    <r>
      <rPr>
        <sz val="12"/>
        <rFont val="Arial"/>
        <family val="2"/>
      </rPr>
      <t>Completed ER (Excel file)</t>
    </r>
  </si>
  <si>
    <r>
      <rPr>
        <b/>
        <sz val="12"/>
        <rFont val="Arial"/>
        <family val="2"/>
      </rPr>
      <t>Document 2:</t>
    </r>
    <r>
      <rPr>
        <sz val="12"/>
        <rFont val="Arial"/>
        <family val="2"/>
      </rPr>
      <t xml:space="preserve"> Completed ER Signature Form (PDF document). 
</t>
    </r>
    <r>
      <rPr>
        <b/>
        <sz val="12"/>
        <rFont val="Arial"/>
        <family val="2"/>
      </rPr>
      <t xml:space="preserve">Note: </t>
    </r>
    <r>
      <rPr>
        <sz val="12"/>
        <rFont val="Arial"/>
        <family val="2"/>
      </rPr>
      <t>Select Revised if submitting a revised ER, select the correct grant reporting period, select "Yes" or "No" for a BCR, and obtain signatures from the Program Coordinator and Program Fiscal Contact.</t>
    </r>
  </si>
  <si>
    <r>
      <rPr>
        <b/>
        <sz val="12"/>
        <rFont val="Arial"/>
        <family val="2"/>
      </rPr>
      <t>Document 3:</t>
    </r>
    <r>
      <rPr>
        <sz val="12"/>
        <rFont val="Arial"/>
        <family val="2"/>
      </rPr>
      <t xml:space="preserve"> Completed BCR and Signature Form (</t>
    </r>
    <r>
      <rPr>
        <u/>
        <sz val="12"/>
        <color rgb="FF0070C0"/>
        <rFont val="Arial"/>
        <family val="2"/>
      </rPr>
      <t>https://www.cde.ca.gov/sp/hs/mv/index.asp</t>
    </r>
    <r>
      <rPr>
        <sz val="12"/>
        <rFont val="Arial"/>
        <family val="2"/>
      </rPr>
      <t>) if current planned expenditures exceed 10 percent of a line item.</t>
    </r>
  </si>
  <si>
    <t>California Department of Education</t>
  </si>
  <si>
    <t>Object Codes</t>
  </si>
  <si>
    <t>Line Items</t>
  </si>
  <si>
    <t>Current Approved Budget</t>
  </si>
  <si>
    <t>Expenditure Report 1</t>
  </si>
  <si>
    <t>Expenditure Report 2</t>
  </si>
  <si>
    <t>Expenditure Report 3</t>
  </si>
  <si>
    <t>Cumulative Expenditure</t>
  </si>
  <si>
    <t>Unspent Balance</t>
  </si>
  <si>
    <t>Certificated Salaries</t>
  </si>
  <si>
    <t>Classified Salaries</t>
  </si>
  <si>
    <t>Employee Benefits</t>
  </si>
  <si>
    <t>Books and Supplies</t>
  </si>
  <si>
    <t>Services and Other Operating Expenditures (excluding sub-agreement for Services and Travel)</t>
  </si>
  <si>
    <t>Participant Travel/ Project Staff Travel</t>
  </si>
  <si>
    <t>Professional / Consulting Services and Operating Expenditures (under first $25,000 - indirect charged)</t>
  </si>
  <si>
    <t>Sub-agreement for Services (not subject to indirect costs)</t>
  </si>
  <si>
    <t>Capital Outlay (not subject to indirect costs)</t>
  </si>
  <si>
    <t>Tuition and other Transfers</t>
  </si>
  <si>
    <t>Total</t>
  </si>
  <si>
    <t>[Enter LEA Name]</t>
  </si>
  <si>
    <t>ER 2 (October 1, 2024 – December 31, 2024) Due January 31, 2025</t>
  </si>
  <si>
    <t>ER 1 (July 1, 2024 – September 30, 2024) Due October 31, 2024</t>
  </si>
  <si>
    <t>ER 3 (January 1, 2025 – March 31, 2025) Due April 30, 2025</t>
  </si>
  <si>
    <t>ER 4 (April 1, 2025 – June 30, 2025) Due July 31, 2025</t>
  </si>
  <si>
    <r>
      <t>Please complete the steps below to submit the 2024–25 Expenditure Report (ER). Each participating local educational agency (LEA) is required to submit four ERs and ER Signature Forms (</t>
    </r>
    <r>
      <rPr>
        <u/>
        <sz val="12"/>
        <color rgb="FF0070C0"/>
        <rFont val="Arial"/>
        <family val="2"/>
      </rPr>
      <t>https://www.cde.ca.gov/sp/hs/mv/index.asp</t>
    </r>
    <r>
      <rPr>
        <sz val="12"/>
        <rFont val="Arial"/>
        <family val="2"/>
      </rPr>
      <t>) on a quarterly basis, showing year-to-date expenses accumulated throughout the fiscal year. If there is a 10 percent change to any one-line item, a Budget Change Request (BCR) must accompany the ER and ER Signature Form. Each LEA must ensure the ER aligns with the LEA's latest approved Budget.</t>
    </r>
  </si>
  <si>
    <t>Expenditure Report 4</t>
  </si>
  <si>
    <r>
      <rPr>
        <b/>
        <sz val="12"/>
        <color theme="1"/>
        <rFont val="Arial"/>
        <family val="2"/>
      </rPr>
      <t>Step 3:</t>
    </r>
    <r>
      <rPr>
        <sz val="12"/>
        <color theme="1"/>
        <rFont val="Arial"/>
        <family val="2"/>
      </rPr>
      <t xml:space="preserve"> Enter the total indirect cost from step 2 into line item 7300 for the corresponding reporting period.
</t>
    </r>
    <r>
      <rPr>
        <b/>
        <sz val="12"/>
        <color theme="1"/>
        <rFont val="Arial"/>
        <family val="2"/>
      </rPr>
      <t>Example:</t>
    </r>
    <r>
      <rPr>
        <sz val="12"/>
        <color theme="1"/>
        <rFont val="Arial"/>
        <family val="2"/>
      </rPr>
      <t xml:space="preserve"> ABCD Unified's approved indirect rate is 6.25% and their subtotal from categories 1000–5999 is $125,000.00. 
Their Indirect cost is $7,812.50 ($125,000 x .0625 = $7,812.50).</t>
    </r>
  </si>
  <si>
    <t>Education for Homeless Children and Youth</t>
  </si>
  <si>
    <t>Homeless Education Technical Assistance Center</t>
  </si>
  <si>
    <r>
      <rPr>
        <b/>
        <sz val="12"/>
        <rFont val="Arial"/>
        <family val="2"/>
      </rPr>
      <t xml:space="preserve">Step 1: </t>
    </r>
    <r>
      <rPr>
        <sz val="12"/>
        <rFont val="Arial"/>
        <family val="2"/>
      </rPr>
      <t>Enter grant program in cell A2 of the Instructions tab. Your grant program is identified on your Grant Award Notification and will be one of the following options:</t>
    </r>
  </si>
  <si>
    <t>[Enter Grant Program]</t>
  </si>
  <si>
    <r>
      <t xml:space="preserve">Note: </t>
    </r>
    <r>
      <rPr>
        <sz val="12"/>
        <rFont val="Arial"/>
        <family val="2"/>
      </rPr>
      <t xml:space="preserve">Grant program will auto-populate on the Expenditure Report tab. </t>
    </r>
  </si>
  <si>
    <r>
      <rPr>
        <b/>
        <sz val="12"/>
        <color theme="1"/>
        <rFont val="Arial"/>
        <family val="2"/>
      </rPr>
      <t xml:space="preserve">Step 2: </t>
    </r>
    <r>
      <rPr>
        <sz val="12"/>
        <color theme="1"/>
        <rFont val="Arial"/>
        <family val="2"/>
      </rPr>
      <t>Complete the requested information in the grayed-in areas. This includes cells B5, B14, C7 through C17, D7 through D17, E7 through E17, F7 through F17 and G7 through G17.</t>
    </r>
  </si>
  <si>
    <r>
      <t>Step 3:</t>
    </r>
    <r>
      <rPr>
        <sz val="12"/>
        <rFont val="Arial"/>
        <family val="2"/>
      </rPr>
      <t xml:space="preserve"> Enter your LEA name in the space provided.</t>
    </r>
  </si>
  <si>
    <r>
      <t xml:space="preserve">Step 4: </t>
    </r>
    <r>
      <rPr>
        <sz val="12"/>
        <rFont val="Arial"/>
        <family val="2"/>
      </rPr>
      <t xml:space="preserve">Enter the Indirect Percentage Rate from your approved budget in the space provided with a placeholder of 0.00% (Cell B14). </t>
    </r>
  </si>
  <si>
    <r>
      <t>Step 5:</t>
    </r>
    <r>
      <rPr>
        <sz val="12"/>
        <rFont val="Arial"/>
        <family val="2"/>
      </rPr>
      <t xml:space="preserve"> In the "Current Approved Budget" column (column C) of the ER, enter the approved budget amounts for fiscal year 2024–25. Then, fill out the column that corresponds to the ER you are submitting (ER 1, 2, 3 or 4). 
</t>
    </r>
    <r>
      <rPr>
        <b/>
        <sz val="12"/>
        <rFont val="Arial"/>
        <family val="2"/>
      </rPr>
      <t>Note:</t>
    </r>
    <r>
      <rPr>
        <sz val="12"/>
        <rFont val="Arial"/>
        <family val="2"/>
      </rPr>
      <t xml:space="preserve"> The "Cumulative Expenditures" column (column H), "Unspent Balance" column (column I), and the Totals row will auto-populate.</t>
    </r>
  </si>
  <si>
    <t>LEA Name:</t>
  </si>
  <si>
    <t>Indirect Rate: 0.00%</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</si>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</sst>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b/>
      <sz val="20"/>
      <name val="Arial"/>
      <family val="2"/>
    </font>
    <font>
      <sz val="11"/>
      <color rgb="FF000000"/>
      <name val="Calibri"/>
      <family val="2"/>
      <scheme val="minor"/>
    </font>
    <font>
      <u/>
      <sz val="12"/>
      <color rgb="FF0070C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9" fillId="0" borderId="0" applyFont="0" applyFill="0" applyBorder="0" applyAlignment="0" applyProtection="0"/>
    <xf numFmtId="0" fontId="5" fillId="0" borderId="0" applyNumberFormat="0" applyFill="0" applyAlignment="0" applyProtection="0"/>
    <xf numFmtId="0" fontId="15" fillId="0" borderId="0" applyNumberFormat="0" applyFill="0" applyBorder="0" applyAlignment="0" applyProtection="0"/>
  </cellStyleXfs>
  <cellXfs count="43">
    <xf numFmtId="0" fontId="0" fillId="0" borderId="0" xfId="0"/>
    <xf numFmtId="0" fontId="1" fillId="0" borderId="0" xfId="0" applyFont="1" applyAlignment="1">
      <alignment vertical="center" wrapText="1"/>
    </xf>
    <xf numFmtId="0" fontId="0" fillId="2" borderId="0" xfId="0" applyFill="1"/>
    <xf numFmtId="0" fontId="1" fillId="0" borderId="0" xfId="0" applyFont="1" applyAlignment="1">
      <alignment vertical="center"/>
    </xf>
    <xf numFmtId="49" fontId="1" fillId="0" borderId="0" xfId="0" applyNumberFormat="1" applyFont="1" applyAlignment="1">
      <alignment horizontal="left" vertical="center"/>
    </xf>
    <xf numFmtId="0" fontId="5" fillId="0" borderId="0" xfId="5" applyAlignment="1">
      <alignment vertical="center"/>
    </xf>
    <xf numFmtId="0" fontId="10" fillId="0" borderId="0" xfId="0" applyFont="1" applyAlignment="1">
      <alignment vertical="center" wrapText="1"/>
    </xf>
    <xf numFmtId="0" fontId="0" fillId="0" borderId="0" xfId="0" applyAlignment="1">
      <alignment vertical="center"/>
    </xf>
    <xf numFmtId="0" fontId="11" fillId="0" borderId="0" xfId="2" applyFont="1" applyBorder="1" applyAlignment="1">
      <alignment vertical="center"/>
    </xf>
    <xf numFmtId="44" fontId="1" fillId="3" borderId="7" xfId="4" applyFont="1" applyFill="1" applyBorder="1" applyAlignment="1" applyProtection="1">
      <alignment vertical="center" wrapText="1"/>
      <protection locked="0"/>
    </xf>
    <xf numFmtId="0" fontId="1" fillId="0" borderId="0" xfId="0" applyFont="1" applyAlignment="1">
      <alignment vertical="top"/>
    </xf>
    <xf numFmtId="0" fontId="5" fillId="0" borderId="0" xfId="0" applyFont="1" applyAlignment="1">
      <alignment vertical="top" wrapText="1"/>
    </xf>
    <xf numFmtId="0" fontId="13" fillId="0" borderId="0" xfId="0" applyFont="1"/>
    <xf numFmtId="0" fontId="5" fillId="0" borderId="0" xfId="0" applyFont="1" applyAlignment="1">
      <alignment horizontal="left" vertical="top" wrapText="1"/>
    </xf>
    <xf numFmtId="0" fontId="5" fillId="3" borderId="0" xfId="5" applyFill="1" applyAlignment="1">
      <alignment horizontal="center"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wrapText="1"/>
    </xf>
    <xf numFmtId="0" fontId="6" fillId="0" borderId="0" xfId="0" applyFont="1"/>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1" fillId="0" borderId="6" xfId="0" applyFont="1" applyBorder="1" applyAlignment="1">
      <alignment horizontal="center" vertical="center" wrapText="1"/>
    </xf>
    <xf numFmtId="44" fontId="1" fillId="0" borderId="7" xfId="4" applyFont="1" applyFill="1" applyBorder="1" applyAlignment="1" applyProtection="1">
      <alignment vertical="center"/>
    </xf>
    <xf numFmtId="44" fontId="1" fillId="0" borderId="3" xfId="4" applyFont="1" applyFill="1" applyBorder="1" applyAlignment="1" applyProtection="1">
      <alignment vertical="center"/>
    </xf>
    <xf numFmtId="0" fontId="7" fillId="0" borderId="8" xfId="0" applyFont="1" applyBorder="1" applyAlignment="1">
      <alignment horizontal="center" vertical="center" wrapText="1"/>
    </xf>
    <xf numFmtId="0" fontId="1" fillId="0" borderId="11" xfId="0" applyFont="1" applyBorder="1" applyAlignment="1">
      <alignment horizontal="left" vertical="top" wrapText="1"/>
    </xf>
    <xf numFmtId="44" fontId="1" fillId="0" borderId="11" xfId="0" applyNumberFormat="1" applyFont="1" applyBorder="1" applyAlignment="1">
      <alignment vertical="center" wrapText="1"/>
    </xf>
    <xf numFmtId="44" fontId="7" fillId="0" borderId="9" xfId="0" applyNumberFormat="1" applyFont="1" applyBorder="1" applyAlignment="1">
      <alignment vertical="center"/>
    </xf>
    <xf numFmtId="44" fontId="0" fillId="0" borderId="0" xfId="0" applyNumberFormat="1"/>
    <xf numFmtId="0" fontId="12" fillId="0" borderId="0" xfId="1" applyFont="1" applyBorder="1" applyAlignment="1">
      <alignment vertical="center"/>
    </xf>
    <xf numFmtId="0" fontId="5" fillId="3" borderId="0" xfId="5" applyFill="1" applyAlignment="1">
      <alignment horizontal="center" vertical="center" wrapText="1"/>
    </xf>
    <xf numFmtId="0" fontId="5" fillId="4" borderId="0" xfId="5" applyFill="1" applyAlignment="1">
      <alignment horizontal="center"/>
    </xf>
    <xf numFmtId="0" fontId="1" fillId="0" borderId="3" xfId="0" applyFont="1" applyBorder="1" applyAlignment="1">
      <alignment horizontal="left" vertical="center" wrapText="1"/>
    </xf>
    <xf numFmtId="0" fontId="1" fillId="3" borderId="3" xfId="0" applyFont="1" applyFill="1" applyBorder="1" applyAlignment="1" applyProtection="1">
      <alignment horizontal="left" vertical="center" wrapText="1"/>
      <protection locked="0"/>
    </xf>
    <xf numFmtId="0" fontId="8" fillId="0" borderId="0" xfId="6" applyFont="1" applyAlignment="1">
      <alignment wrapText="1"/>
    </xf>
    <xf numFmtId="0" fontId="5" fillId="0" borderId="0" xfId="3" applyFont="1" applyAlignment="1">
      <alignment vertical="center"/>
    </xf>
    <xf numFmtId="44" fontId="7" fillId="0" borderId="11" xfId="0" applyNumberFormat="1" applyFont="1" applyBorder="1"/>
    <xf numFmtId="0" fontId="8" fillId="3" borderId="0" xfId="3"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5" fillId="0" borderId="0" xfId="5" applyFill="1" applyAlignment="1">
      <alignment horizontal="left" vertical="center"/>
    </xf>
    <xf numFmtId="0" fontId="8" fillId="0" borderId="0" xfId="5" applyFont="1" applyFill="1" applyAlignment="1">
      <alignment horizontal="left" vertical="center" wrapText="1"/>
    </xf>
    <xf numFmtId="0" fontId="11" fillId="3" borderId="0" xfId="2" applyFont="1" applyFill="1" applyBorder="1" applyAlignment="1" applyProtection="1">
      <alignment vertical="center"/>
      <protection locked="0"/>
    </xf>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24">
    <dxf>
      <font>
        <b/>
        <i val="0"/>
        <strike val="0"/>
        <condense val="0"/>
        <extend val="0"/>
        <outline val="0"/>
        <shadow val="0"/>
        <u val="none"/>
        <vertAlign val="baseline"/>
        <sz val="12"/>
        <color theme="1"/>
        <name val="Arial"/>
        <family val="2"/>
        <scheme val="none"/>
      </font>
      <numFmt numFmtId="34" formatCode="_(&quot;$&quot;* #,##0.00_);_(&quot;$&quot;* \(#,##0.00\);_(&quot;$&quot;* &quot;-&quot;??_);_(@_)"/>
      <border diagonalUp="0" diagonalDown="0" outline="0">
        <left style="thin">
          <color indexed="64"/>
        </left>
        <right style="thin">
          <color indexed="64"/>
        </right>
        <top style="thin">
          <color indexed="64"/>
        </top>
        <bottom/>
      </border>
    </dxf>
    <dxf>
      <font>
        <strike val="0"/>
        <outline val="0"/>
        <shadow val="0"/>
        <u val="none"/>
        <vertAlign val="baseline"/>
        <sz val="12"/>
        <name val="Arial"/>
        <family val="2"/>
        <scheme val="none"/>
      </font>
      <fill>
        <patternFill patternType="none">
          <fgColor indexed="64"/>
          <bgColor auto="1"/>
        </patternFill>
      </fill>
      <protection locked="1" hidden="0"/>
    </dxf>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sz val="12"/>
        <name val="Arial"/>
        <family val="2"/>
        <scheme val="none"/>
      </font>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none">
          <fgColor indexed="64"/>
          <bgColor auto="1"/>
        </patternFill>
      </fill>
      <protection locked="1" hidden="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6:I18" totalsRowCount="1" headerRowDxfId="23" dataDxfId="21" totalsRowDxfId="19" headerRowBorderDxfId="22" tableBorderDxfId="20" totalsRowBorderDxfId="18">
  <tableColumns count="9">
    <tableColumn id="1" xr3:uid="{00000000-0010-0000-0200-000001000000}" name="Object Codes" totalsRowLabel="Total" dataDxfId="17" totalsRowDxfId="16"/>
    <tableColumn id="2" xr3:uid="{00000000-0010-0000-0200-000002000000}" name="Line Items" dataDxfId="15" totalsRowDxfId="14"/>
    <tableColumn id="5" xr3:uid="{9A36CE47-7AAE-48C7-A724-419812B9B45A}" name="Current Approved Budget" totalsRowFunction="sum" dataDxfId="13" totalsRowDxfId="12" dataCellStyle="Currency"/>
    <tableColumn id="8" xr3:uid="{1208BDE5-BEE5-4CFA-B2E3-90CD0C45BE5C}" name="Expenditure Report 1" totalsRowFunction="sum" dataDxfId="11" totalsRowDxfId="10" dataCellStyle="Currency"/>
    <tableColumn id="6" xr3:uid="{6A8478C4-0EFA-45D2-B44B-B1A3DD50E643}" name="Expenditure Report 2" totalsRowFunction="sum" dataDxfId="9" totalsRowDxfId="8" dataCellStyle="Currency"/>
    <tableColumn id="9" xr3:uid="{4F7D0C49-FC0A-4A70-BA5D-748F0F94064D}" name="Expenditure Report 3" totalsRowFunction="sum" dataDxfId="7" totalsRowDxfId="6" dataCellStyle="Currency"/>
    <tableColumn id="3" xr3:uid="{62C278D5-B32C-4374-A761-E62D3C4949F1}" name="Expenditure Report 4" totalsRowFunction="sum" dataDxfId="5" totalsRowDxfId="4" dataCellStyle="Currency"/>
    <tableColumn id="4" xr3:uid="{00000000-0010-0000-0200-000004000000}" name="Cumulative Expenditure" totalsRowFunction="custom" dataDxfId="3" totalsRowDxfId="2">
      <calculatedColumnFormula>SUM(Table35105[[#This Row],[Expenditure Report 1]:[Expenditure Report 4]])</calculatedColumnFormula>
      <totalsRowFormula>SUBTOTAL(109,H7:H17)</totalsRowFormula>
    </tableColumn>
    <tableColumn id="7" xr3:uid="{B9DB2226-24D0-4408-9708-1FF6F9AC4671}" name="Unspent Balance" totalsRowFunction="sum" dataDxfId="1" totalsRowDxfId="0"/>
  </tableColumns>
  <tableStyleInfo name="Table Style 1" showFirstColumn="0" showLastColumn="0" showRowStripes="1" showColumnStripes="0"/>
  <extLst>
    <ext xmlns:x14="http://schemas.microsoft.com/office/spreadsheetml/2009/9/main" uri="{504A1905-F514-4f6f-8877-14C23A59335A}">
      <x14:table altTextSummary="Use this table to enter your current California Department of Education-approved budget and expenditures for the 1st, 2nd, or 3rd reporting period(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sp/hs/mv/index.asp" TargetMode="External"/><Relationship Id="rId1" Type="http://schemas.openxmlformats.org/officeDocument/2006/relationships/hyperlink" Target="https://www.cde.ca.gov/sp/hs/mv/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tabSelected="1" zoomScaleNormal="100" workbookViewId="0"/>
  </sheetViews>
  <sheetFormatPr defaultRowHeight="15" x14ac:dyDescent="0.25"/>
  <cols>
    <col min="1" max="1" width="140.5703125" customWidth="1"/>
  </cols>
  <sheetData>
    <row r="1" spans="1:1" ht="26.25" x14ac:dyDescent="0.25">
      <c r="A1" s="30" t="s">
        <v>0</v>
      </c>
    </row>
    <row r="2" spans="1:1" ht="23.25" x14ac:dyDescent="0.25">
      <c r="A2" s="42" t="s">
        <v>45</v>
      </c>
    </row>
    <row r="3" spans="1:1" x14ac:dyDescent="0.25">
      <c r="A3" s="3" t="s">
        <v>1</v>
      </c>
    </row>
    <row r="4" spans="1:1" x14ac:dyDescent="0.25">
      <c r="A4" s="3" t="s">
        <v>2</v>
      </c>
    </row>
    <row r="5" spans="1:1" x14ac:dyDescent="0.25">
      <c r="A5" s="4" t="s">
        <v>53</v>
      </c>
    </row>
    <row r="6" spans="1:1" ht="15.75" x14ac:dyDescent="0.25">
      <c r="A6" s="14" t="s">
        <v>3</v>
      </c>
    </row>
    <row r="7" spans="1:1" ht="60.75" x14ac:dyDescent="0.25">
      <c r="A7" s="35" t="s">
        <v>39</v>
      </c>
    </row>
    <row r="8" spans="1:1" ht="15.75" x14ac:dyDescent="0.25">
      <c r="A8" s="36" t="s">
        <v>4</v>
      </c>
    </row>
    <row r="9" spans="1:1" x14ac:dyDescent="0.25">
      <c r="A9" s="3" t="s">
        <v>36</v>
      </c>
    </row>
    <row r="10" spans="1:1" x14ac:dyDescent="0.25">
      <c r="A10" s="10" t="s">
        <v>35</v>
      </c>
    </row>
    <row r="11" spans="1:1" x14ac:dyDescent="0.25">
      <c r="A11" s="10" t="s">
        <v>37</v>
      </c>
    </row>
    <row r="12" spans="1:1" x14ac:dyDescent="0.25">
      <c r="A12" s="10" t="s">
        <v>38</v>
      </c>
    </row>
    <row r="13" spans="1:1" ht="15.75" x14ac:dyDescent="0.25">
      <c r="A13" s="14" t="s">
        <v>5</v>
      </c>
    </row>
    <row r="14" spans="1:1" ht="30.75" x14ac:dyDescent="0.25">
      <c r="A14" s="41" t="s">
        <v>44</v>
      </c>
    </row>
    <row r="15" spans="1:1" ht="15.75" x14ac:dyDescent="0.25">
      <c r="A15" s="40" t="s">
        <v>42</v>
      </c>
    </row>
    <row r="16" spans="1:1" ht="15.75" x14ac:dyDescent="0.25">
      <c r="A16" s="40" t="s">
        <v>43</v>
      </c>
    </row>
    <row r="17" spans="1:3" ht="15.75" x14ac:dyDescent="0.25">
      <c r="A17" s="40" t="s">
        <v>46</v>
      </c>
    </row>
    <row r="18" spans="1:3" ht="30.75" x14ac:dyDescent="0.25">
      <c r="A18" s="1" t="s">
        <v>47</v>
      </c>
    </row>
    <row r="19" spans="1:3" ht="15.75" x14ac:dyDescent="0.25">
      <c r="A19" s="11" t="s">
        <v>48</v>
      </c>
      <c r="B19" s="12"/>
    </row>
    <row r="20" spans="1:3" ht="15.75" x14ac:dyDescent="0.25">
      <c r="A20" s="11" t="s">
        <v>49</v>
      </c>
      <c r="B20" s="12"/>
    </row>
    <row r="21" spans="1:3" ht="46.5" x14ac:dyDescent="0.25">
      <c r="A21" s="11" t="s">
        <v>50</v>
      </c>
      <c r="B21" s="12"/>
    </row>
    <row r="22" spans="1:3" ht="15.75" x14ac:dyDescent="0.25">
      <c r="A22" s="31" t="s">
        <v>6</v>
      </c>
    </row>
    <row r="23" spans="1:3" ht="15.75" x14ac:dyDescent="0.25">
      <c r="A23" s="1" t="s">
        <v>7</v>
      </c>
    </row>
    <row r="24" spans="1:3" ht="15.75" x14ac:dyDescent="0.25">
      <c r="A24" s="1" t="s">
        <v>8</v>
      </c>
    </row>
    <row r="25" spans="1:3" ht="46.5" x14ac:dyDescent="0.25">
      <c r="A25" s="1" t="s">
        <v>41</v>
      </c>
    </row>
    <row r="26" spans="1:3" ht="15.75" x14ac:dyDescent="0.25">
      <c r="A26" s="32" t="s">
        <v>9</v>
      </c>
      <c r="B26" s="12"/>
    </row>
    <row r="27" spans="1:3" x14ac:dyDescent="0.25">
      <c r="A27" s="16" t="s">
        <v>10</v>
      </c>
      <c r="B27" s="12"/>
    </row>
    <row r="28" spans="1:3" ht="15.75" x14ac:dyDescent="0.25">
      <c r="A28" s="13" t="s">
        <v>11</v>
      </c>
    </row>
    <row r="29" spans="1:3" ht="46.5" x14ac:dyDescent="0.25">
      <c r="A29" s="15" t="s">
        <v>12</v>
      </c>
    </row>
    <row r="30" spans="1:3" ht="31.5" x14ac:dyDescent="0.25">
      <c r="A30" s="35" t="s">
        <v>13</v>
      </c>
    </row>
    <row r="31" spans="1:3" s="7" customFormat="1" ht="15.75" x14ac:dyDescent="0.25">
      <c r="A31" s="5"/>
    </row>
    <row r="32" spans="1:3" x14ac:dyDescent="0.25">
      <c r="A32" s="1"/>
      <c r="C32" s="2"/>
    </row>
    <row r="33" spans="1:1" ht="15.75" x14ac:dyDescent="0.25">
      <c r="A33" s="17"/>
    </row>
    <row r="34" spans="1:1" x14ac:dyDescent="0.25">
      <c r="A34" s="6"/>
    </row>
    <row r="35" spans="1:1" x14ac:dyDescent="0.25">
      <c r="A35" s="1"/>
    </row>
  </sheetData>
  <sheetProtection algorithmName="SHA-512" hashValue="wVCWyFQS1jBQYRuN1f+Vw4NRUykQDy7PpQkw7Kzxq7TA0kfJN+oXpnFiDuPulQWQ+ICJhvHR71htDZHFFOASRg==" saltValue="lvXHn+8R9z7/KKDWHzOpmQ==" spinCount="100000" sheet="1" objects="1" scenarios="1"/>
  <dataValidations count="1">
    <dataValidation type="custom" allowBlank="1" showInputMessage="1" showErrorMessage="1" error="Your grant program must match one of the following:_x000a__x000a_Education for Homeless Children and Youth_x000a__x000a_Homeless Education Technical Assistance Center_x000a_" sqref="A2" xr:uid="{8D21D212-7D8E-4015-9F45-F55C978D1CDC}">
      <formula1>OR(A2=A15,A2=A16)</formula1>
    </dataValidation>
  </dataValidations>
  <hyperlinks>
    <hyperlink ref="A7" r:id="rId1" tooltip="Fiscal Forms web page" display="Please complete the steps below to submit the 2022–23 Expenditure Report (ER). Each participating local educational agency (LEA) is required to submit two ERs and ER Signature Forms (https://www.cde.ca.gov/sp/hs/mv/index.asp) on an annual basis, showing year-to-date expenses accumulated throughout the fiscal year. If there is a 10 percent change to any one-line item, a Budget Change Request (BCR) must accompany the ER and ER Signature Form. Each LEA must ensure the ER aligns with the LEA's latest approved Budget." xr:uid="{BB275934-7C6E-4154-8EAA-5CF2D88E6167}"/>
    <hyperlink ref="A30" r:id="rId2" tooltip="Fiscal Forms web page" display="Document 3:  Completed BCR and Signature Form (https://www.cde.ca.gov/sp/hs/mv/index.asp) if current planned expenditures exceed 10 percent of a line item." xr:uid="{577754C3-06F4-41F0-B6D7-F2822EC5644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8"/>
  <sheetViews>
    <sheetView zoomScaleNormal="100" workbookViewId="0"/>
  </sheetViews>
  <sheetFormatPr defaultColWidth="9.140625" defaultRowHeight="15" x14ac:dyDescent="0.25"/>
  <cols>
    <col min="1" max="1" width="25.7109375" customWidth="1"/>
    <col min="2" max="2" width="42.5703125" customWidth="1"/>
    <col min="3" max="9" width="20.5703125" customWidth="1"/>
    <col min="13" max="13" width="11.5703125" bestFit="1" customWidth="1"/>
  </cols>
  <sheetData>
    <row r="1" spans="1:13" ht="26.25" x14ac:dyDescent="0.25">
      <c r="A1" s="30" t="s">
        <v>0</v>
      </c>
    </row>
    <row r="2" spans="1:13" ht="23.25" x14ac:dyDescent="0.25">
      <c r="A2" s="8" t="str">
        <f>Instructions!A2</f>
        <v>[Enter Grant Program]</v>
      </c>
    </row>
    <row r="3" spans="1:13" x14ac:dyDescent="0.25">
      <c r="A3" s="3" t="s">
        <v>1</v>
      </c>
    </row>
    <row r="4" spans="1:13" x14ac:dyDescent="0.25">
      <c r="A4" s="3" t="s">
        <v>14</v>
      </c>
    </row>
    <row r="5" spans="1:13" ht="15.75" x14ac:dyDescent="0.25">
      <c r="A5" s="39" t="s">
        <v>51</v>
      </c>
      <c r="B5" s="38" t="s">
        <v>34</v>
      </c>
      <c r="C5" s="18"/>
      <c r="D5" s="18"/>
      <c r="E5" s="18"/>
      <c r="F5" s="18"/>
      <c r="G5" s="18"/>
      <c r="H5" s="18"/>
      <c r="I5" s="18"/>
      <c r="J5" s="18"/>
    </row>
    <row r="6" spans="1:13" ht="47.25" x14ac:dyDescent="0.25">
      <c r="A6" s="19" t="s">
        <v>15</v>
      </c>
      <c r="B6" s="20" t="s">
        <v>16</v>
      </c>
      <c r="C6" s="21" t="s">
        <v>17</v>
      </c>
      <c r="D6" s="21" t="s">
        <v>18</v>
      </c>
      <c r="E6" s="21" t="s">
        <v>19</v>
      </c>
      <c r="F6" s="21" t="s">
        <v>20</v>
      </c>
      <c r="G6" s="21" t="s">
        <v>40</v>
      </c>
      <c r="H6" s="21" t="s">
        <v>21</v>
      </c>
      <c r="I6" s="20" t="s">
        <v>22</v>
      </c>
    </row>
    <row r="7" spans="1:13" x14ac:dyDescent="0.25">
      <c r="A7" s="22">
        <v>1000</v>
      </c>
      <c r="B7" s="33" t="s">
        <v>23</v>
      </c>
      <c r="C7" s="9">
        <v>0</v>
      </c>
      <c r="D7" s="9">
        <v>0</v>
      </c>
      <c r="E7" s="9">
        <v>0</v>
      </c>
      <c r="F7" s="9">
        <v>0</v>
      </c>
      <c r="G7" s="9">
        <v>0</v>
      </c>
      <c r="H7" s="23">
        <f>SUM(Table35105[[#This Row],[Expenditure Report 1]:[Expenditure Report 4]])</f>
        <v>0</v>
      </c>
      <c r="I7" s="24">
        <f>Table35105[[#This Row],[Current Approved Budget]]-Table35105[[#This Row],[Cumulative Expenditure]]</f>
        <v>0</v>
      </c>
    </row>
    <row r="8" spans="1:13" x14ac:dyDescent="0.25">
      <c r="A8" s="22">
        <v>2000</v>
      </c>
      <c r="B8" s="33" t="s">
        <v>24</v>
      </c>
      <c r="C8" s="9">
        <v>0</v>
      </c>
      <c r="D8" s="9">
        <v>0</v>
      </c>
      <c r="E8" s="9">
        <v>0</v>
      </c>
      <c r="F8" s="9">
        <v>0</v>
      </c>
      <c r="G8" s="9">
        <v>0</v>
      </c>
      <c r="H8" s="23">
        <f>SUM(Table35105[[#This Row],[Expenditure Report 1]:[Expenditure Report 4]])</f>
        <v>0</v>
      </c>
      <c r="I8" s="24">
        <f>Table35105[[#This Row],[Current Approved Budget]]-Table35105[[#This Row],[Cumulative Expenditure]]</f>
        <v>0</v>
      </c>
    </row>
    <row r="9" spans="1:13" x14ac:dyDescent="0.25">
      <c r="A9" s="22">
        <v>3000</v>
      </c>
      <c r="B9" s="33" t="s">
        <v>25</v>
      </c>
      <c r="C9" s="9">
        <v>0</v>
      </c>
      <c r="D9" s="9">
        <v>0</v>
      </c>
      <c r="E9" s="9">
        <v>0</v>
      </c>
      <c r="F9" s="9">
        <v>0</v>
      </c>
      <c r="G9" s="9">
        <v>0</v>
      </c>
      <c r="H9" s="23">
        <f>SUM(Table35105[[#This Row],[Expenditure Report 1]:[Expenditure Report 4]])</f>
        <v>0</v>
      </c>
      <c r="I9" s="24">
        <f>Table35105[[#This Row],[Current Approved Budget]]-Table35105[[#This Row],[Cumulative Expenditure]]</f>
        <v>0</v>
      </c>
      <c r="M9" s="29"/>
    </row>
    <row r="10" spans="1:13" x14ac:dyDescent="0.25">
      <c r="A10" s="22">
        <v>4000</v>
      </c>
      <c r="B10" s="33" t="s">
        <v>26</v>
      </c>
      <c r="C10" s="9">
        <v>0</v>
      </c>
      <c r="D10" s="9">
        <v>0</v>
      </c>
      <c r="E10" s="9">
        <v>0</v>
      </c>
      <c r="F10" s="9">
        <v>0</v>
      </c>
      <c r="G10" s="9">
        <v>0</v>
      </c>
      <c r="H10" s="23">
        <f>SUM(Table35105[[#This Row],[Expenditure Report 1]:[Expenditure Report 4]])</f>
        <v>0</v>
      </c>
      <c r="I10" s="24">
        <f>Table35105[[#This Row],[Current Approved Budget]]-Table35105[[#This Row],[Cumulative Expenditure]]</f>
        <v>0</v>
      </c>
      <c r="M10" s="29"/>
    </row>
    <row r="11" spans="1:13" ht="45" x14ac:dyDescent="0.25">
      <c r="A11" s="22">
        <v>5000</v>
      </c>
      <c r="B11" s="33" t="s">
        <v>27</v>
      </c>
      <c r="C11" s="9">
        <v>0</v>
      </c>
      <c r="D11" s="9">
        <v>0</v>
      </c>
      <c r="E11" s="9">
        <v>0</v>
      </c>
      <c r="F11" s="9">
        <v>0</v>
      </c>
      <c r="G11" s="9">
        <v>0</v>
      </c>
      <c r="H11" s="23">
        <f>SUM(Table35105[[#This Row],[Expenditure Report 1]:[Expenditure Report 4]])</f>
        <v>0</v>
      </c>
      <c r="I11" s="24">
        <f>Table35105[[#This Row],[Current Approved Budget]]-Table35105[[#This Row],[Cumulative Expenditure]]</f>
        <v>0</v>
      </c>
    </row>
    <row r="12" spans="1:13" x14ac:dyDescent="0.25">
      <c r="A12" s="22">
        <v>5200</v>
      </c>
      <c r="B12" s="33" t="s">
        <v>28</v>
      </c>
      <c r="C12" s="9">
        <v>0</v>
      </c>
      <c r="D12" s="9">
        <v>0</v>
      </c>
      <c r="E12" s="9">
        <v>0</v>
      </c>
      <c r="F12" s="9">
        <v>0</v>
      </c>
      <c r="G12" s="9">
        <v>0</v>
      </c>
      <c r="H12" s="23">
        <f>SUM(Table35105[[#This Row],[Expenditure Report 1]:[Expenditure Report 4]])</f>
        <v>0</v>
      </c>
      <c r="I12" s="24">
        <f>Table35105[[#This Row],[Current Approved Budget]]-Table35105[[#This Row],[Cumulative Expenditure]]</f>
        <v>0</v>
      </c>
    </row>
    <row r="13" spans="1:13" ht="45" x14ac:dyDescent="0.25">
      <c r="A13" s="22">
        <v>5800</v>
      </c>
      <c r="B13" s="33" t="s">
        <v>29</v>
      </c>
      <c r="C13" s="9">
        <v>0</v>
      </c>
      <c r="D13" s="9">
        <v>0</v>
      </c>
      <c r="E13" s="9">
        <v>0</v>
      </c>
      <c r="F13" s="9">
        <v>0</v>
      </c>
      <c r="G13" s="9">
        <v>0</v>
      </c>
      <c r="H13" s="23">
        <f>SUM(Table35105[[#This Row],[Expenditure Report 1]:[Expenditure Report 4]])</f>
        <v>0</v>
      </c>
      <c r="I13" s="24">
        <f>Table35105[[#This Row],[Current Approved Budget]]-Table35105[[#This Row],[Cumulative Expenditure]]</f>
        <v>0</v>
      </c>
    </row>
    <row r="14" spans="1:13" x14ac:dyDescent="0.25">
      <c r="A14" s="22">
        <v>7300</v>
      </c>
      <c r="B14" s="34" t="s">
        <v>52</v>
      </c>
      <c r="C14" s="9">
        <v>0</v>
      </c>
      <c r="D14" s="9">
        <v>0</v>
      </c>
      <c r="E14" s="9">
        <v>0</v>
      </c>
      <c r="F14" s="9">
        <v>0</v>
      </c>
      <c r="G14" s="9">
        <v>0</v>
      </c>
      <c r="H14" s="23">
        <f>SUM(Table35105[[#This Row],[Expenditure Report 1]:[Expenditure Report 4]])</f>
        <v>0</v>
      </c>
      <c r="I14" s="24">
        <f>Table35105[[#This Row],[Current Approved Budget]]-Table35105[[#This Row],[Cumulative Expenditure]]</f>
        <v>0</v>
      </c>
    </row>
    <row r="15" spans="1:13" ht="30" x14ac:dyDescent="0.25">
      <c r="A15" s="22">
        <v>5100</v>
      </c>
      <c r="B15" s="33" t="s">
        <v>30</v>
      </c>
      <c r="C15" s="9">
        <v>0</v>
      </c>
      <c r="D15" s="9">
        <v>0</v>
      </c>
      <c r="E15" s="9">
        <v>0</v>
      </c>
      <c r="F15" s="9">
        <v>0</v>
      </c>
      <c r="G15" s="9">
        <v>0</v>
      </c>
      <c r="H15" s="23">
        <f>SUM(Table35105[[#This Row],[Expenditure Report 1]:[Expenditure Report 4]])</f>
        <v>0</v>
      </c>
      <c r="I15" s="24">
        <f>Table35105[[#This Row],[Current Approved Budget]]-Table35105[[#This Row],[Cumulative Expenditure]]</f>
        <v>0</v>
      </c>
    </row>
    <row r="16" spans="1:13" ht="30" x14ac:dyDescent="0.25">
      <c r="A16" s="22">
        <v>6000</v>
      </c>
      <c r="B16" s="33" t="s">
        <v>31</v>
      </c>
      <c r="C16" s="9">
        <v>0</v>
      </c>
      <c r="D16" s="9">
        <v>0</v>
      </c>
      <c r="E16" s="9">
        <v>0</v>
      </c>
      <c r="F16" s="9">
        <v>0</v>
      </c>
      <c r="G16" s="9">
        <v>0</v>
      </c>
      <c r="H16" s="23">
        <f>SUM(Table35105[[#This Row],[Expenditure Report 1]:[Expenditure Report 4]])</f>
        <v>0</v>
      </c>
      <c r="I16" s="24">
        <f>Table35105[[#This Row],[Current Approved Budget]]-Table35105[[#This Row],[Cumulative Expenditure]]</f>
        <v>0</v>
      </c>
    </row>
    <row r="17" spans="1:9" x14ac:dyDescent="0.25">
      <c r="A17" s="22">
        <v>7000</v>
      </c>
      <c r="B17" s="33" t="s">
        <v>32</v>
      </c>
      <c r="C17" s="9">
        <v>0</v>
      </c>
      <c r="D17" s="9">
        <v>0</v>
      </c>
      <c r="E17" s="9">
        <v>0</v>
      </c>
      <c r="F17" s="9">
        <v>0</v>
      </c>
      <c r="G17" s="9">
        <v>0</v>
      </c>
      <c r="H17" s="23">
        <f>SUM(Table35105[[#This Row],[Expenditure Report 1]:[Expenditure Report 4]])</f>
        <v>0</v>
      </c>
      <c r="I17" s="24">
        <f>Table35105[[#This Row],[Current Approved Budget]]-Table35105[[#This Row],[Cumulative Expenditure]]</f>
        <v>0</v>
      </c>
    </row>
    <row r="18" spans="1:9" ht="15.75" x14ac:dyDescent="0.25">
      <c r="A18" s="25" t="s">
        <v>33</v>
      </c>
      <c r="B18" s="26"/>
      <c r="C18" s="27">
        <f>SUBTOTAL(109,Table35105[Current Approved Budget])</f>
        <v>0</v>
      </c>
      <c r="D18" s="27">
        <f>SUBTOTAL(109,Table35105[Expenditure Report 1])</f>
        <v>0</v>
      </c>
      <c r="E18" s="27">
        <f>SUBTOTAL(109,Table35105[Expenditure Report 2])</f>
        <v>0</v>
      </c>
      <c r="F18" s="27">
        <f>SUBTOTAL(109,Table35105[Expenditure Report 3])</f>
        <v>0</v>
      </c>
      <c r="G18" s="27">
        <f>SUBTOTAL(109,Table35105[Expenditure Report 4])</f>
        <v>0</v>
      </c>
      <c r="H18" s="28">
        <f>SUBTOTAL(109,H7:H17)</f>
        <v>0</v>
      </c>
      <c r="I18" s="37">
        <f>SUBTOTAL(109,Table35105[Unspent Balance])</f>
        <v>0</v>
      </c>
    </row>
  </sheetData>
  <sheetProtection algorithmName="SHA-512" hashValue="L6wzzSFe3xs4kI9H02uu12drWV17uW/YsUHSFldIza2ovI6gIneAYKjWRdY+WUUBBculCdtv8cSI+05ShfQhBw==" saltValue="b1PYymsDfsiHn5I/WHTCzw==" spinCount="100000" sheet="1" objects="1" scenarios="1"/>
  <phoneticPr fontId="16"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Expenditure Report - Homeless Education (CA Dept of Education)</dc:title>
  <dc:subject>This workbook is necessary for the completion of an Expenditure Report (ER) for recipients of fiscal year 2024 Homeless Education grant programs.</dc:subject>
  <dc:creator/>
  <cp:keywords/>
  <dc:description/>
  <cp:lastModifiedBy/>
  <cp:revision>1</cp:revision>
  <dcterms:created xsi:type="dcterms:W3CDTF">2024-09-19T00:45:51Z</dcterms:created>
  <dcterms:modified xsi:type="dcterms:W3CDTF">2024-10-11T20:26:59Z</dcterms:modified>
  <cp:category/>
  <cp:contentStatus/>
</cp:coreProperties>
</file>